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5" windowWidth="17400" windowHeight="11565" activeTab="4"/>
  </bookViews>
  <sheets>
    <sheet name="남초" sheetId="11" r:id="rId1"/>
    <sheet name="여초" sheetId="12" r:id="rId2"/>
    <sheet name="남중종합득점표" sheetId="7" r:id="rId3"/>
    <sheet name="여중종합득점표" sheetId="8" r:id="rId4"/>
    <sheet name="Sheet2" sheetId="13" r:id="rId5"/>
  </sheets>
  <calcPr calcId="125725"/>
</workbook>
</file>

<file path=xl/calcChain.xml><?xml version="1.0" encoding="utf-8"?>
<calcChain xmlns="http://schemas.openxmlformats.org/spreadsheetml/2006/main">
  <c r="I26" i="8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H26" i="13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I4" s="1"/>
  <c r="L81" i="12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6" i="11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5"/>
  <c r="H4" i="7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I6" i="13" l="1"/>
  <c r="I5"/>
  <c r="I7"/>
  <c r="I9"/>
  <c r="I11"/>
  <c r="I13"/>
  <c r="I15"/>
  <c r="I17"/>
  <c r="I19"/>
  <c r="I21"/>
  <c r="I23"/>
  <c r="I25"/>
  <c r="I8"/>
  <c r="I10"/>
  <c r="I12"/>
  <c r="I14"/>
  <c r="I16"/>
  <c r="I18"/>
  <c r="I20"/>
  <c r="I22"/>
  <c r="I24"/>
  <c r="I26"/>
  <c r="M5" i="12"/>
  <c r="M7"/>
  <c r="M9"/>
  <c r="M11"/>
  <c r="M13"/>
  <c r="M15"/>
  <c r="M17"/>
  <c r="M19"/>
  <c r="M21"/>
  <c r="M23"/>
  <c r="M25"/>
  <c r="M27"/>
  <c r="M29"/>
  <c r="M31"/>
  <c r="M33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6"/>
  <c r="M8"/>
  <c r="M10"/>
  <c r="M12"/>
  <c r="M14"/>
  <c r="M16"/>
  <c r="M18"/>
  <c r="M20"/>
  <c r="M22"/>
  <c r="M24"/>
  <c r="M26"/>
  <c r="M28"/>
  <c r="M30"/>
  <c r="M32"/>
  <c r="M34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M47" i="11"/>
  <c r="M75"/>
  <c r="M68"/>
  <c r="M79"/>
  <c r="M81"/>
  <c r="M73"/>
  <c r="M77"/>
  <c r="M71"/>
  <c r="M80"/>
  <c r="M78"/>
  <c r="M76"/>
  <c r="M74"/>
  <c r="M69"/>
  <c r="M72"/>
  <c r="M70"/>
  <c r="M53"/>
  <c r="M63"/>
  <c r="M65"/>
  <c r="M67"/>
  <c r="M59"/>
  <c r="M66"/>
  <c r="M64"/>
  <c r="M61"/>
  <c r="M62"/>
  <c r="M55"/>
  <c r="M57"/>
  <c r="M49"/>
  <c r="M51"/>
  <c r="M39"/>
  <c r="M43"/>
  <c r="M45"/>
  <c r="M37"/>
  <c r="M60"/>
  <c r="M58"/>
  <c r="M56"/>
  <c r="M54"/>
  <c r="M52"/>
  <c r="M50"/>
  <c r="M48"/>
  <c r="M46"/>
  <c r="M44"/>
  <c r="M41"/>
  <c r="M33"/>
  <c r="M35"/>
  <c r="M42"/>
  <c r="M40"/>
  <c r="M38"/>
  <c r="M7"/>
  <c r="M32"/>
  <c r="M36"/>
  <c r="M34"/>
  <c r="M23"/>
  <c r="M25"/>
  <c r="M29"/>
  <c r="M31"/>
  <c r="M30"/>
  <c r="M27"/>
  <c r="M17"/>
  <c r="M21"/>
  <c r="M28"/>
  <c r="M26"/>
  <c r="M24"/>
  <c r="M19"/>
  <c r="M22"/>
  <c r="M20"/>
  <c r="M18"/>
  <c r="M16"/>
  <c r="M11"/>
  <c r="M12"/>
  <c r="M14"/>
  <c r="M15"/>
  <c r="M13"/>
  <c r="M8"/>
  <c r="M10"/>
  <c r="M9"/>
  <c r="M6"/>
  <c r="I30" i="7"/>
  <c r="I28"/>
  <c r="I24"/>
  <c r="I20"/>
  <c r="I26"/>
  <c r="I22"/>
  <c r="I18"/>
  <c r="I16"/>
  <c r="I14"/>
  <c r="I31"/>
  <c r="I29"/>
  <c r="I27"/>
  <c r="I12"/>
  <c r="I10"/>
  <c r="I25"/>
  <c r="I23"/>
  <c r="I21"/>
  <c r="I19"/>
  <c r="I17"/>
  <c r="I15"/>
  <c r="I8"/>
  <c r="I6"/>
  <c r="I13"/>
  <c r="I11"/>
  <c r="I9"/>
  <c r="I7"/>
  <c r="I4"/>
  <c r="I5"/>
  <c r="M5" i="11"/>
</calcChain>
</file>

<file path=xl/sharedStrings.xml><?xml version="1.0" encoding="utf-8"?>
<sst xmlns="http://schemas.openxmlformats.org/spreadsheetml/2006/main" count="304" uniqueCount="167">
  <si>
    <t>60m</t>
    <phoneticPr fontId="3" type="noConversion"/>
  </si>
  <si>
    <t>80m</t>
    <phoneticPr fontId="1" type="noConversion"/>
  </si>
  <si>
    <t>100m</t>
    <phoneticPr fontId="3" type="noConversion"/>
  </si>
  <si>
    <t>600m</t>
    <phoneticPr fontId="1" type="noConversion"/>
  </si>
  <si>
    <t>멀리</t>
    <phoneticPr fontId="3" type="noConversion"/>
  </si>
  <si>
    <t>총점</t>
    <phoneticPr fontId="3" type="noConversion"/>
  </si>
  <si>
    <t>순위</t>
    <phoneticPr fontId="3" type="noConversion"/>
  </si>
  <si>
    <t>초읍중</t>
    <phoneticPr fontId="1" type="noConversion"/>
  </si>
  <si>
    <t>사직중</t>
    <phoneticPr fontId="1" type="noConversion"/>
  </si>
  <si>
    <t>백양중</t>
    <phoneticPr fontId="1" type="noConversion"/>
  </si>
  <si>
    <t>동항중</t>
    <phoneticPr fontId="1" type="noConversion"/>
  </si>
  <si>
    <t>동주중</t>
    <phoneticPr fontId="1" type="noConversion"/>
  </si>
  <si>
    <t>동아중</t>
    <phoneticPr fontId="1" type="noConversion"/>
  </si>
  <si>
    <t>대청중</t>
    <phoneticPr fontId="1" type="noConversion"/>
  </si>
  <si>
    <t>금명중</t>
    <phoneticPr fontId="1" type="noConversion"/>
  </si>
  <si>
    <t>구남중</t>
    <phoneticPr fontId="1" type="noConversion"/>
  </si>
  <si>
    <t>멀리뛰기</t>
    <phoneticPr fontId="3" type="noConversion"/>
  </si>
  <si>
    <t>1000m</t>
    <phoneticPr fontId="1" type="noConversion"/>
  </si>
  <si>
    <t xml:space="preserve">             종목
 학교</t>
    <phoneticPr fontId="3" type="noConversion"/>
  </si>
  <si>
    <t>초연중</t>
    <phoneticPr fontId="1" type="noConversion"/>
  </si>
  <si>
    <t>금곡중</t>
    <phoneticPr fontId="1" type="noConversion"/>
  </si>
  <si>
    <t>여자중학교 종합득점표</t>
    <phoneticPr fontId="1" type="noConversion"/>
  </si>
  <si>
    <t>4x100m</t>
  </si>
  <si>
    <t>터보자브</t>
    <phoneticPr fontId="1" type="noConversion"/>
  </si>
  <si>
    <t>멀리</t>
    <phoneticPr fontId="1" type="noConversion"/>
  </si>
  <si>
    <t xml:space="preserve">      종목
 학교</t>
    <phoneticPr fontId="3" type="noConversion"/>
  </si>
  <si>
    <t>볼텍스</t>
    <phoneticPr fontId="1" type="noConversion"/>
  </si>
  <si>
    <t>여3</t>
    <phoneticPr fontId="1" type="noConversion"/>
  </si>
  <si>
    <t>여4</t>
    <phoneticPr fontId="1" type="noConversion"/>
  </si>
  <si>
    <t>여5</t>
    <phoneticPr fontId="1" type="noConversion"/>
  </si>
  <si>
    <t>여6</t>
    <phoneticPr fontId="1" type="noConversion"/>
  </si>
  <si>
    <t>남자중학교 종합득점표</t>
    <phoneticPr fontId="1" type="noConversion"/>
  </si>
  <si>
    <t>60mH</t>
    <phoneticPr fontId="1" type="noConversion"/>
  </si>
  <si>
    <t>강동초</t>
  </si>
  <si>
    <t>개금초</t>
  </si>
  <si>
    <t>개원초</t>
  </si>
  <si>
    <t>거제초</t>
  </si>
  <si>
    <t>과정초</t>
  </si>
  <si>
    <t>광남초</t>
  </si>
  <si>
    <t>광안초</t>
  </si>
  <si>
    <t>구남초</t>
  </si>
  <si>
    <t>구평초</t>
  </si>
  <si>
    <t>금강초</t>
  </si>
  <si>
    <t>금양초</t>
  </si>
  <si>
    <t>금정초</t>
  </si>
  <si>
    <t>낙동초</t>
  </si>
  <si>
    <t>남산초</t>
  </si>
  <si>
    <t>남항초</t>
  </si>
  <si>
    <t>내성초</t>
  </si>
  <si>
    <t>다대초</t>
  </si>
  <si>
    <t>대교초</t>
  </si>
  <si>
    <t>대신초</t>
  </si>
  <si>
    <t>대평초</t>
  </si>
  <si>
    <t>덕천초</t>
  </si>
  <si>
    <t>덕포초</t>
  </si>
  <si>
    <t>동신초</t>
  </si>
  <si>
    <t>동원초</t>
  </si>
  <si>
    <t>망미초</t>
  </si>
  <si>
    <t>명동초</t>
  </si>
  <si>
    <t>명륜초</t>
  </si>
  <si>
    <t>모덕초</t>
  </si>
  <si>
    <t>모동초</t>
  </si>
  <si>
    <t>문현초</t>
  </si>
  <si>
    <t>미남초</t>
  </si>
  <si>
    <t>민락초</t>
  </si>
  <si>
    <t>반산초</t>
  </si>
  <si>
    <t>백양초</t>
  </si>
  <si>
    <t>봉학초</t>
  </si>
  <si>
    <t>부민초</t>
  </si>
  <si>
    <t>스포츠클럽</t>
  </si>
  <si>
    <t>분포초</t>
  </si>
  <si>
    <t>사직초</t>
  </si>
  <si>
    <t>사하초</t>
  </si>
  <si>
    <t>상당초</t>
  </si>
  <si>
    <t>서감초</t>
  </si>
  <si>
    <t>서명초</t>
  </si>
  <si>
    <t>성동초</t>
  </si>
  <si>
    <t>성전초</t>
  </si>
  <si>
    <t>송정초</t>
  </si>
  <si>
    <t>수영초</t>
  </si>
  <si>
    <t>승학초</t>
  </si>
  <si>
    <t>신도초</t>
  </si>
  <si>
    <t>신진초</t>
  </si>
  <si>
    <t>안남초</t>
  </si>
  <si>
    <t>안민초</t>
  </si>
  <si>
    <t>안진초</t>
  </si>
  <si>
    <t>엄궁초</t>
  </si>
  <si>
    <t>여고초</t>
  </si>
  <si>
    <t>연산초</t>
  </si>
  <si>
    <t>연제초</t>
  </si>
  <si>
    <t>연포초</t>
  </si>
  <si>
    <t>오륙도초</t>
  </si>
  <si>
    <t>용문초</t>
  </si>
  <si>
    <t>용산초</t>
  </si>
  <si>
    <t>장서초</t>
  </si>
  <si>
    <t>주례초</t>
  </si>
  <si>
    <t>중리초</t>
  </si>
  <si>
    <t>창신초</t>
  </si>
  <si>
    <t>철마초</t>
  </si>
  <si>
    <t>청룡초</t>
  </si>
  <si>
    <t>초량초</t>
  </si>
  <si>
    <t>초읍초</t>
  </si>
  <si>
    <t>충렬초</t>
  </si>
  <si>
    <t>토성초</t>
  </si>
  <si>
    <t>토현초</t>
  </si>
  <si>
    <t>포천초</t>
  </si>
  <si>
    <t>해림초</t>
  </si>
  <si>
    <t>현곡초</t>
  </si>
  <si>
    <t>효림초</t>
  </si>
  <si>
    <t>동일중앙초</t>
    <phoneticPr fontId="1" type="noConversion"/>
  </si>
  <si>
    <t>감천중</t>
  </si>
  <si>
    <t>감천중</t>
    <phoneticPr fontId="1" type="noConversion"/>
  </si>
  <si>
    <t>금명중</t>
  </si>
  <si>
    <t>금사중</t>
  </si>
  <si>
    <t>남도여중</t>
  </si>
  <si>
    <t>남일중</t>
  </si>
  <si>
    <t>다송중</t>
  </si>
  <si>
    <t>대청중</t>
  </si>
  <si>
    <t>덕천여중</t>
  </si>
  <si>
    <t>동아중</t>
  </si>
  <si>
    <t>동주여중</t>
  </si>
  <si>
    <t>동항중</t>
  </si>
  <si>
    <t>모동중</t>
  </si>
  <si>
    <t>백양중</t>
  </si>
  <si>
    <t>부산진여중</t>
  </si>
  <si>
    <t>사직중</t>
  </si>
  <si>
    <t>영선중</t>
  </si>
  <si>
    <t>주례여중</t>
  </si>
  <si>
    <t>초연중</t>
  </si>
  <si>
    <t>태종대중</t>
  </si>
  <si>
    <t>해동중</t>
  </si>
  <si>
    <t>해운대여중</t>
  </si>
  <si>
    <t>건국중</t>
    <phoneticPr fontId="1" type="noConversion"/>
  </si>
  <si>
    <t>금사중</t>
    <phoneticPr fontId="1" type="noConversion"/>
  </si>
  <si>
    <t>남산중</t>
    <phoneticPr fontId="1" type="noConversion"/>
  </si>
  <si>
    <t>남일중</t>
    <phoneticPr fontId="1" type="noConversion"/>
  </si>
  <si>
    <t>남천중</t>
    <phoneticPr fontId="1" type="noConversion"/>
  </si>
  <si>
    <t>다송중</t>
    <phoneticPr fontId="1" type="noConversion"/>
  </si>
  <si>
    <t>당리중</t>
    <phoneticPr fontId="1" type="noConversion"/>
  </si>
  <si>
    <t>동평중</t>
    <phoneticPr fontId="1" type="noConversion"/>
  </si>
  <si>
    <t>모동중</t>
    <phoneticPr fontId="1" type="noConversion"/>
  </si>
  <si>
    <t>반송중</t>
    <phoneticPr fontId="1" type="noConversion"/>
  </si>
  <si>
    <t>신곡중</t>
    <phoneticPr fontId="1" type="noConversion"/>
  </si>
  <si>
    <t>영남중</t>
    <phoneticPr fontId="1" type="noConversion"/>
  </si>
  <si>
    <t>영선중</t>
    <phoneticPr fontId="1" type="noConversion"/>
  </si>
  <si>
    <t>온천중</t>
    <phoneticPr fontId="1" type="noConversion"/>
  </si>
  <si>
    <t>태종대중</t>
    <phoneticPr fontId="1" type="noConversion"/>
  </si>
  <si>
    <t>해동중</t>
    <phoneticPr fontId="1" type="noConversion"/>
  </si>
  <si>
    <t>여자초등학교 종합득점표</t>
    <phoneticPr fontId="1" type="noConversion"/>
  </si>
  <si>
    <t xml:space="preserve">      종목
 학교</t>
    <phoneticPr fontId="3" type="noConversion"/>
  </si>
  <si>
    <t>60m</t>
    <phoneticPr fontId="3" type="noConversion"/>
  </si>
  <si>
    <t>80m</t>
    <phoneticPr fontId="1" type="noConversion"/>
  </si>
  <si>
    <t>100m</t>
    <phoneticPr fontId="3" type="noConversion"/>
  </si>
  <si>
    <t>멀리</t>
    <phoneticPr fontId="1" type="noConversion"/>
  </si>
  <si>
    <t>볼텍스</t>
    <phoneticPr fontId="1" type="noConversion"/>
  </si>
  <si>
    <t>600m</t>
    <phoneticPr fontId="1" type="noConversion"/>
  </si>
  <si>
    <t>멀리</t>
    <phoneticPr fontId="3" type="noConversion"/>
  </si>
  <si>
    <t>4x100m</t>
    <phoneticPr fontId="1" type="noConversion"/>
  </si>
  <si>
    <t>총점</t>
    <phoneticPr fontId="3" type="noConversion"/>
  </si>
  <si>
    <t>순위</t>
    <phoneticPr fontId="3" type="noConversion"/>
  </si>
  <si>
    <t>남3</t>
    <phoneticPr fontId="1" type="noConversion"/>
  </si>
  <si>
    <t>남4</t>
    <phoneticPr fontId="1" type="noConversion"/>
  </si>
  <si>
    <t>남5</t>
    <phoneticPr fontId="1" type="noConversion"/>
  </si>
  <si>
    <t>남6</t>
    <phoneticPr fontId="1" type="noConversion"/>
  </si>
  <si>
    <t>남자초등학교 종합득점표</t>
    <phoneticPr fontId="1" type="noConversion"/>
  </si>
  <si>
    <t>남천여중</t>
    <phoneticPr fontId="1" type="noConversion"/>
  </si>
  <si>
    <t>50mH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</si>
</sst>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ck">
        <color indexed="64"/>
      </left>
      <right style="thin">
        <color rgb="FF000000"/>
      </right>
      <top/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wrapText="1"/>
    </xf>
    <xf numFmtId="0" fontId="5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top" wrapText="1"/>
    </xf>
    <xf numFmtId="0" fontId="0" fillId="0" borderId="0" xfId="0" applyBorder="1">
      <alignment vertical="center"/>
    </xf>
    <xf numFmtId="0" fontId="17" fillId="0" borderId="15" xfId="0" applyFont="1" applyFill="1" applyBorder="1" applyAlignment="1">
      <alignment horizontal="left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top" wrapText="1"/>
    </xf>
    <xf numFmtId="0" fontId="10" fillId="0" borderId="42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2"/>
  <sheetViews>
    <sheetView topLeftCell="A19" workbookViewId="0">
      <selection activeCell="M78" sqref="M78"/>
    </sheetView>
  </sheetViews>
  <sheetFormatPr defaultRowHeight="16.5"/>
  <cols>
    <col min="1" max="1" width="7.875" customWidth="1"/>
    <col min="2" max="13" width="6.625" customWidth="1"/>
  </cols>
  <sheetData>
    <row r="1" spans="1:13" ht="27" customHeight="1">
      <c r="A1" s="76" t="s">
        <v>164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t="9.75" customHeight="1" thickBot="1"/>
    <row r="3" spans="1:13" ht="26.25" customHeight="1" thickTop="1">
      <c r="A3" s="57" t="s">
        <v>149</v>
      </c>
      <c r="B3" s="58" t="s">
        <v>150</v>
      </c>
      <c r="C3" s="59" t="s">
        <v>151</v>
      </c>
      <c r="D3" s="59" t="s">
        <v>152</v>
      </c>
      <c r="E3" s="58" t="s">
        <v>153</v>
      </c>
      <c r="F3" s="58" t="s">
        <v>154</v>
      </c>
      <c r="G3" s="59" t="s">
        <v>152</v>
      </c>
      <c r="H3" s="58" t="s">
        <v>155</v>
      </c>
      <c r="I3" s="58" t="s">
        <v>156</v>
      </c>
      <c r="J3" s="58" t="s">
        <v>154</v>
      </c>
      <c r="K3" s="58" t="s">
        <v>157</v>
      </c>
      <c r="L3" s="60" t="s">
        <v>158</v>
      </c>
      <c r="M3" s="61" t="s">
        <v>159</v>
      </c>
    </row>
    <row r="4" spans="1:13" ht="19.149999999999999" customHeight="1">
      <c r="A4" s="62"/>
      <c r="B4" s="63" t="s">
        <v>160</v>
      </c>
      <c r="C4" s="64" t="s">
        <v>161</v>
      </c>
      <c r="D4" s="64" t="s">
        <v>162</v>
      </c>
      <c r="E4" s="63" t="s">
        <v>162</v>
      </c>
      <c r="F4" s="63" t="s">
        <v>162</v>
      </c>
      <c r="G4" s="64" t="s">
        <v>163</v>
      </c>
      <c r="H4" s="63" t="s">
        <v>163</v>
      </c>
      <c r="I4" s="63" t="s">
        <v>163</v>
      </c>
      <c r="J4" s="63" t="s">
        <v>163</v>
      </c>
      <c r="K4" s="63"/>
      <c r="L4" s="65"/>
      <c r="M4" s="66"/>
    </row>
    <row r="5" spans="1:13" ht="19.149999999999999" customHeight="1">
      <c r="A5" s="53" t="s">
        <v>33</v>
      </c>
      <c r="B5" s="17"/>
      <c r="C5" s="12"/>
      <c r="D5" s="12"/>
      <c r="E5" s="17"/>
      <c r="F5" s="17"/>
      <c r="G5" s="12"/>
      <c r="H5" s="17"/>
      <c r="I5" s="17"/>
      <c r="J5" s="17"/>
      <c r="K5" s="17"/>
      <c r="L5" s="12">
        <f t="shared" ref="L5:L36" si="0">SUM(B5:K5)</f>
        <v>0</v>
      </c>
      <c r="M5" s="30">
        <f t="shared" ref="M5:M36" si="1">RANK(L5,$L$5:$L$81)</f>
        <v>43</v>
      </c>
    </row>
    <row r="6" spans="1:13" ht="19.149999999999999" customHeight="1">
      <c r="A6" s="53" t="s">
        <v>34</v>
      </c>
      <c r="B6" s="17"/>
      <c r="C6" s="12">
        <v>4</v>
      </c>
      <c r="D6" s="12"/>
      <c r="E6" s="17"/>
      <c r="F6" s="17"/>
      <c r="G6" s="12"/>
      <c r="H6" s="17"/>
      <c r="I6" s="17"/>
      <c r="J6" s="17"/>
      <c r="K6" s="17"/>
      <c r="L6" s="12">
        <f t="shared" si="0"/>
        <v>4</v>
      </c>
      <c r="M6" s="30">
        <f t="shared" si="1"/>
        <v>30</v>
      </c>
    </row>
    <row r="7" spans="1:13" ht="19.149999999999999" customHeight="1">
      <c r="A7" s="53" t="s">
        <v>35</v>
      </c>
      <c r="B7" s="17"/>
      <c r="C7" s="12"/>
      <c r="D7" s="12"/>
      <c r="E7" s="17"/>
      <c r="F7" s="17">
        <v>4</v>
      </c>
      <c r="G7" s="12"/>
      <c r="H7" s="17"/>
      <c r="I7" s="17"/>
      <c r="J7" s="17"/>
      <c r="K7" s="17"/>
      <c r="L7" s="12">
        <f t="shared" si="0"/>
        <v>4</v>
      </c>
      <c r="M7" s="30">
        <f t="shared" si="1"/>
        <v>30</v>
      </c>
    </row>
    <row r="8" spans="1:13" ht="19.149999999999999" customHeight="1">
      <c r="A8" s="53" t="s">
        <v>36</v>
      </c>
      <c r="B8" s="17"/>
      <c r="C8" s="12"/>
      <c r="D8" s="12"/>
      <c r="E8" s="17"/>
      <c r="F8" s="17"/>
      <c r="G8" s="12"/>
      <c r="H8" s="17"/>
      <c r="I8" s="17"/>
      <c r="J8" s="17"/>
      <c r="K8" s="17"/>
      <c r="L8" s="12">
        <f t="shared" si="0"/>
        <v>0</v>
      </c>
      <c r="M8" s="30">
        <f t="shared" si="1"/>
        <v>43</v>
      </c>
    </row>
    <row r="9" spans="1:13" ht="19.149999999999999" customHeight="1">
      <c r="A9" s="53" t="s">
        <v>37</v>
      </c>
      <c r="B9" s="17"/>
      <c r="C9" s="12"/>
      <c r="D9" s="12"/>
      <c r="E9" s="17"/>
      <c r="F9" s="17">
        <v>7</v>
      </c>
      <c r="G9" s="12"/>
      <c r="H9" s="17"/>
      <c r="I9" s="17"/>
      <c r="J9" s="17"/>
      <c r="K9" s="17"/>
      <c r="L9" s="12">
        <f t="shared" si="0"/>
        <v>7</v>
      </c>
      <c r="M9" s="30">
        <f t="shared" si="1"/>
        <v>17</v>
      </c>
    </row>
    <row r="10" spans="1:13" ht="19.149999999999999" customHeight="1">
      <c r="A10" s="53" t="s">
        <v>38</v>
      </c>
      <c r="B10" s="17"/>
      <c r="C10" s="12">
        <v>11</v>
      </c>
      <c r="D10" s="12"/>
      <c r="E10" s="17">
        <v>11</v>
      </c>
      <c r="F10" s="17">
        <v>11</v>
      </c>
      <c r="G10" s="12"/>
      <c r="H10" s="17">
        <v>9</v>
      </c>
      <c r="I10" s="17">
        <v>5</v>
      </c>
      <c r="J10" s="17"/>
      <c r="K10" s="17">
        <v>8</v>
      </c>
      <c r="L10" s="12">
        <f t="shared" si="0"/>
        <v>55</v>
      </c>
      <c r="M10" s="30">
        <f t="shared" si="1"/>
        <v>1</v>
      </c>
    </row>
    <row r="11" spans="1:13" ht="19.149999999999999" customHeight="1">
      <c r="A11" s="53" t="s">
        <v>39</v>
      </c>
      <c r="B11" s="17"/>
      <c r="C11" s="12"/>
      <c r="D11" s="12"/>
      <c r="E11" s="17"/>
      <c r="F11" s="17"/>
      <c r="G11" s="12"/>
      <c r="H11" s="17"/>
      <c r="I11" s="17"/>
      <c r="J11" s="17"/>
      <c r="K11" s="17"/>
      <c r="L11" s="12">
        <f t="shared" si="0"/>
        <v>0</v>
      </c>
      <c r="M11" s="30">
        <f t="shared" si="1"/>
        <v>43</v>
      </c>
    </row>
    <row r="12" spans="1:13" ht="19.149999999999999" customHeight="1">
      <c r="A12" s="53" t="s">
        <v>40</v>
      </c>
      <c r="B12" s="17"/>
      <c r="C12" s="12"/>
      <c r="D12" s="12"/>
      <c r="E12" s="17"/>
      <c r="F12" s="17"/>
      <c r="G12" s="12">
        <v>1</v>
      </c>
      <c r="H12" s="17">
        <v>3</v>
      </c>
      <c r="I12" s="17">
        <v>11</v>
      </c>
      <c r="J12" s="17">
        <v>3</v>
      </c>
      <c r="K12" s="17"/>
      <c r="L12" s="12">
        <f t="shared" si="0"/>
        <v>18</v>
      </c>
      <c r="M12" s="30">
        <f t="shared" si="1"/>
        <v>8</v>
      </c>
    </row>
    <row r="13" spans="1:13" ht="19.149999999999999" customHeight="1">
      <c r="A13" s="53" t="s">
        <v>41</v>
      </c>
      <c r="B13" s="17"/>
      <c r="C13" s="12"/>
      <c r="D13" s="12"/>
      <c r="E13" s="17"/>
      <c r="F13" s="17"/>
      <c r="G13" s="12"/>
      <c r="H13" s="17"/>
      <c r="I13" s="17"/>
      <c r="J13" s="17"/>
      <c r="K13" s="17"/>
      <c r="L13" s="12">
        <f t="shared" si="0"/>
        <v>0</v>
      </c>
      <c r="M13" s="30">
        <f t="shared" si="1"/>
        <v>43</v>
      </c>
    </row>
    <row r="14" spans="1:13" ht="19.149999999999999" customHeight="1">
      <c r="A14" s="53" t="s">
        <v>42</v>
      </c>
      <c r="B14" s="17"/>
      <c r="C14" s="12"/>
      <c r="D14" s="12"/>
      <c r="E14" s="17"/>
      <c r="F14" s="17"/>
      <c r="G14" s="12"/>
      <c r="H14" s="17"/>
      <c r="I14" s="17"/>
      <c r="J14" s="17"/>
      <c r="K14" s="17"/>
      <c r="L14" s="12">
        <f t="shared" si="0"/>
        <v>0</v>
      </c>
      <c r="M14" s="30">
        <f t="shared" si="1"/>
        <v>43</v>
      </c>
    </row>
    <row r="15" spans="1:13" ht="19.149999999999999" customHeight="1">
      <c r="A15" s="53" t="s">
        <v>43</v>
      </c>
      <c r="B15" s="17">
        <v>4</v>
      </c>
      <c r="C15" s="12"/>
      <c r="D15" s="12"/>
      <c r="E15" s="17"/>
      <c r="F15" s="17">
        <v>3</v>
      </c>
      <c r="G15" s="12"/>
      <c r="H15" s="17"/>
      <c r="I15" s="17"/>
      <c r="J15" s="17">
        <v>11</v>
      </c>
      <c r="K15" s="17"/>
      <c r="L15" s="12">
        <f t="shared" si="0"/>
        <v>18</v>
      </c>
      <c r="M15" s="30">
        <f t="shared" si="1"/>
        <v>8</v>
      </c>
    </row>
    <row r="16" spans="1:13" ht="19.149999999999999" customHeight="1">
      <c r="A16" s="53" t="s">
        <v>44</v>
      </c>
      <c r="B16" s="17"/>
      <c r="C16" s="12"/>
      <c r="D16" s="12"/>
      <c r="E16" s="17">
        <v>5</v>
      </c>
      <c r="F16" s="17"/>
      <c r="G16" s="12"/>
      <c r="H16" s="17"/>
      <c r="I16" s="17"/>
      <c r="J16" s="17"/>
      <c r="K16" s="17"/>
      <c r="L16" s="12">
        <f t="shared" si="0"/>
        <v>5</v>
      </c>
      <c r="M16" s="30">
        <f t="shared" si="1"/>
        <v>27</v>
      </c>
    </row>
    <row r="17" spans="1:13" ht="19.149999999999999" customHeight="1">
      <c r="A17" s="53" t="s">
        <v>45</v>
      </c>
      <c r="B17" s="17"/>
      <c r="C17" s="12"/>
      <c r="D17" s="12"/>
      <c r="E17" s="17"/>
      <c r="F17" s="17"/>
      <c r="G17" s="12">
        <v>9</v>
      </c>
      <c r="H17" s="17">
        <v>11</v>
      </c>
      <c r="I17" s="17"/>
      <c r="J17" s="17"/>
      <c r="K17" s="17"/>
      <c r="L17" s="12">
        <f t="shared" si="0"/>
        <v>20</v>
      </c>
      <c r="M17" s="30">
        <f t="shared" si="1"/>
        <v>6</v>
      </c>
    </row>
    <row r="18" spans="1:13" ht="19.149999999999999" customHeight="1">
      <c r="A18" s="53" t="s">
        <v>46</v>
      </c>
      <c r="B18" s="17">
        <v>2</v>
      </c>
      <c r="C18" s="12"/>
      <c r="D18" s="12"/>
      <c r="E18" s="17"/>
      <c r="F18" s="17"/>
      <c r="G18" s="12"/>
      <c r="H18" s="17"/>
      <c r="I18" s="17"/>
      <c r="J18" s="17"/>
      <c r="K18" s="17">
        <v>4</v>
      </c>
      <c r="L18" s="12">
        <f t="shared" si="0"/>
        <v>6</v>
      </c>
      <c r="M18" s="30">
        <f t="shared" si="1"/>
        <v>23</v>
      </c>
    </row>
    <row r="19" spans="1:13" ht="19.149999999999999" customHeight="1">
      <c r="A19" s="53" t="s">
        <v>47</v>
      </c>
      <c r="B19" s="17"/>
      <c r="C19" s="12"/>
      <c r="D19" s="12"/>
      <c r="E19" s="17"/>
      <c r="F19" s="17"/>
      <c r="G19" s="12"/>
      <c r="H19" s="17"/>
      <c r="I19" s="17"/>
      <c r="J19" s="17"/>
      <c r="K19" s="17"/>
      <c r="L19" s="12">
        <f t="shared" si="0"/>
        <v>0</v>
      </c>
      <c r="M19" s="30">
        <f t="shared" si="1"/>
        <v>43</v>
      </c>
    </row>
    <row r="20" spans="1:13" ht="19.149999999999999" customHeight="1">
      <c r="A20" s="53" t="s">
        <v>48</v>
      </c>
      <c r="B20" s="17"/>
      <c r="C20" s="12"/>
      <c r="D20" s="12"/>
      <c r="E20" s="17">
        <v>1</v>
      </c>
      <c r="F20" s="17"/>
      <c r="G20" s="12"/>
      <c r="H20" s="17"/>
      <c r="I20" s="17"/>
      <c r="J20" s="17"/>
      <c r="K20" s="17"/>
      <c r="L20" s="12">
        <f t="shared" si="0"/>
        <v>1</v>
      </c>
      <c r="M20" s="30">
        <f t="shared" si="1"/>
        <v>40</v>
      </c>
    </row>
    <row r="21" spans="1:13" ht="19.149999999999999" customHeight="1">
      <c r="A21" s="53" t="s">
        <v>49</v>
      </c>
      <c r="B21" s="17">
        <v>11</v>
      </c>
      <c r="C21" s="12"/>
      <c r="D21" s="12"/>
      <c r="E21" s="17">
        <v>7</v>
      </c>
      <c r="F21" s="17"/>
      <c r="G21" s="12"/>
      <c r="H21" s="17"/>
      <c r="I21" s="17">
        <v>3</v>
      </c>
      <c r="J21" s="17"/>
      <c r="K21" s="17">
        <v>18</v>
      </c>
      <c r="L21" s="12">
        <f t="shared" si="0"/>
        <v>39</v>
      </c>
      <c r="M21" s="30">
        <f t="shared" si="1"/>
        <v>3</v>
      </c>
    </row>
    <row r="22" spans="1:13" ht="19.149999999999999" customHeight="1">
      <c r="A22" s="53" t="s">
        <v>50</v>
      </c>
      <c r="B22" s="17"/>
      <c r="C22" s="12"/>
      <c r="D22" s="12"/>
      <c r="E22" s="17"/>
      <c r="F22" s="17"/>
      <c r="G22" s="12"/>
      <c r="H22" s="17">
        <v>7</v>
      </c>
      <c r="I22" s="17"/>
      <c r="J22" s="17"/>
      <c r="K22" s="17"/>
      <c r="L22" s="12">
        <f t="shared" si="0"/>
        <v>7</v>
      </c>
      <c r="M22" s="30">
        <f t="shared" si="1"/>
        <v>17</v>
      </c>
    </row>
    <row r="23" spans="1:13" ht="19.149999999999999" customHeight="1">
      <c r="A23" s="53" t="s">
        <v>51</v>
      </c>
      <c r="B23" s="17"/>
      <c r="C23" s="12"/>
      <c r="D23" s="12">
        <v>2</v>
      </c>
      <c r="E23" s="17"/>
      <c r="F23" s="17">
        <v>5</v>
      </c>
      <c r="G23" s="12"/>
      <c r="H23" s="17"/>
      <c r="I23" s="17"/>
      <c r="J23" s="17"/>
      <c r="K23" s="17"/>
      <c r="L23" s="12">
        <f t="shared" si="0"/>
        <v>7</v>
      </c>
      <c r="M23" s="30">
        <f t="shared" si="1"/>
        <v>17</v>
      </c>
    </row>
    <row r="24" spans="1:13" ht="19.149999999999999" customHeight="1">
      <c r="A24" s="53" t="s">
        <v>52</v>
      </c>
      <c r="B24" s="17"/>
      <c r="C24" s="12"/>
      <c r="D24" s="12"/>
      <c r="E24" s="17"/>
      <c r="F24" s="17"/>
      <c r="G24" s="12"/>
      <c r="H24" s="17"/>
      <c r="I24" s="17"/>
      <c r="J24" s="17"/>
      <c r="K24" s="17"/>
      <c r="L24" s="12">
        <f t="shared" si="0"/>
        <v>0</v>
      </c>
      <c r="M24" s="30">
        <f t="shared" si="1"/>
        <v>43</v>
      </c>
    </row>
    <row r="25" spans="1:13" ht="19.149999999999999" customHeight="1">
      <c r="A25" s="53" t="s">
        <v>53</v>
      </c>
      <c r="B25" s="17"/>
      <c r="C25" s="12"/>
      <c r="D25" s="12"/>
      <c r="E25" s="17"/>
      <c r="F25" s="17"/>
      <c r="G25" s="12"/>
      <c r="H25" s="17"/>
      <c r="I25" s="17"/>
      <c r="J25" s="17">
        <v>4</v>
      </c>
      <c r="K25" s="17"/>
      <c r="L25" s="12">
        <f t="shared" si="0"/>
        <v>4</v>
      </c>
      <c r="M25" s="30">
        <f t="shared" si="1"/>
        <v>30</v>
      </c>
    </row>
    <row r="26" spans="1:13" s="56" customFormat="1" ht="19.149999999999999" customHeight="1">
      <c r="A26" s="53" t="s">
        <v>54</v>
      </c>
      <c r="B26" s="17"/>
      <c r="C26" s="12"/>
      <c r="D26" s="12"/>
      <c r="E26" s="17"/>
      <c r="F26" s="17"/>
      <c r="G26" s="12"/>
      <c r="H26" s="17"/>
      <c r="I26" s="17"/>
      <c r="J26" s="17"/>
      <c r="K26" s="17"/>
      <c r="L26" s="12">
        <f t="shared" si="0"/>
        <v>0</v>
      </c>
      <c r="M26" s="30">
        <f t="shared" si="1"/>
        <v>43</v>
      </c>
    </row>
    <row r="27" spans="1:13" s="56" customFormat="1" ht="19.149999999999999" customHeight="1">
      <c r="A27" s="53" t="s">
        <v>55</v>
      </c>
      <c r="B27" s="17"/>
      <c r="C27" s="12"/>
      <c r="D27" s="12"/>
      <c r="E27" s="17"/>
      <c r="F27" s="17"/>
      <c r="G27" s="12"/>
      <c r="H27" s="17"/>
      <c r="I27" s="17"/>
      <c r="J27" s="17"/>
      <c r="K27" s="17"/>
      <c r="L27" s="12">
        <f t="shared" si="0"/>
        <v>0</v>
      </c>
      <c r="M27" s="30">
        <f t="shared" si="1"/>
        <v>43</v>
      </c>
    </row>
    <row r="28" spans="1:13" ht="19.149999999999999" customHeight="1">
      <c r="A28" s="53" t="s">
        <v>56</v>
      </c>
      <c r="B28" s="17"/>
      <c r="C28" s="12"/>
      <c r="D28" s="12">
        <v>4</v>
      </c>
      <c r="E28" s="17"/>
      <c r="F28" s="17"/>
      <c r="G28" s="12"/>
      <c r="H28" s="17"/>
      <c r="I28" s="17"/>
      <c r="J28" s="17">
        <v>5</v>
      </c>
      <c r="K28" s="17"/>
      <c r="L28" s="12">
        <f t="shared" si="0"/>
        <v>9</v>
      </c>
      <c r="M28" s="30">
        <f t="shared" si="1"/>
        <v>13</v>
      </c>
    </row>
    <row r="29" spans="1:13" ht="19.149999999999999" customHeight="1">
      <c r="A29" s="54" t="s">
        <v>109</v>
      </c>
      <c r="B29" s="17"/>
      <c r="C29" s="12"/>
      <c r="D29" s="12"/>
      <c r="E29" s="17"/>
      <c r="F29" s="17"/>
      <c r="G29" s="12"/>
      <c r="H29" s="17"/>
      <c r="I29" s="17"/>
      <c r="J29" s="17"/>
      <c r="K29" s="17"/>
      <c r="L29" s="12">
        <f t="shared" si="0"/>
        <v>0</v>
      </c>
      <c r="M29" s="30">
        <f t="shared" si="1"/>
        <v>43</v>
      </c>
    </row>
    <row r="30" spans="1:13" ht="19.149999999999999" customHeight="1">
      <c r="A30" s="53" t="s">
        <v>57</v>
      </c>
      <c r="B30" s="17"/>
      <c r="C30" s="12"/>
      <c r="D30" s="12"/>
      <c r="E30" s="17"/>
      <c r="F30" s="17"/>
      <c r="G30" s="12"/>
      <c r="H30" s="17"/>
      <c r="I30" s="17"/>
      <c r="J30" s="17"/>
      <c r="K30" s="17"/>
      <c r="L30" s="12">
        <f t="shared" si="0"/>
        <v>0</v>
      </c>
      <c r="M30" s="30">
        <f t="shared" si="1"/>
        <v>43</v>
      </c>
    </row>
    <row r="31" spans="1:13" ht="19.149999999999999" customHeight="1">
      <c r="A31" s="53" t="s">
        <v>58</v>
      </c>
      <c r="B31" s="17"/>
      <c r="C31" s="12"/>
      <c r="D31" s="12"/>
      <c r="E31" s="17"/>
      <c r="F31" s="17"/>
      <c r="G31" s="12"/>
      <c r="H31" s="17"/>
      <c r="I31" s="17"/>
      <c r="J31" s="17"/>
      <c r="K31" s="17"/>
      <c r="L31" s="12">
        <f t="shared" si="0"/>
        <v>0</v>
      </c>
      <c r="M31" s="30">
        <f t="shared" si="1"/>
        <v>43</v>
      </c>
    </row>
    <row r="32" spans="1:13" ht="19.149999999999999" customHeight="1">
      <c r="A32" s="53" t="s">
        <v>59</v>
      </c>
      <c r="B32" s="17"/>
      <c r="C32" s="12"/>
      <c r="D32" s="12"/>
      <c r="E32" s="17"/>
      <c r="F32" s="17"/>
      <c r="G32" s="12"/>
      <c r="H32" s="17"/>
      <c r="I32" s="17"/>
      <c r="J32" s="17"/>
      <c r="K32" s="17"/>
      <c r="L32" s="12">
        <f t="shared" si="0"/>
        <v>0</v>
      </c>
      <c r="M32" s="30">
        <f t="shared" si="1"/>
        <v>43</v>
      </c>
    </row>
    <row r="33" spans="1:13" ht="19.149999999999999" customHeight="1">
      <c r="A33" s="53" t="s">
        <v>60</v>
      </c>
      <c r="B33" s="17"/>
      <c r="C33" s="12"/>
      <c r="D33" s="12">
        <v>11</v>
      </c>
      <c r="E33" s="17">
        <v>9</v>
      </c>
      <c r="F33" s="17"/>
      <c r="G33" s="12">
        <v>4</v>
      </c>
      <c r="H33" s="17"/>
      <c r="I33" s="17"/>
      <c r="J33" s="17"/>
      <c r="K33" s="17">
        <v>10</v>
      </c>
      <c r="L33" s="12">
        <f t="shared" si="0"/>
        <v>34</v>
      </c>
      <c r="M33" s="30">
        <f t="shared" si="1"/>
        <v>4</v>
      </c>
    </row>
    <row r="34" spans="1:13" ht="19.149999999999999" customHeight="1">
      <c r="A34" s="53" t="s">
        <v>61</v>
      </c>
      <c r="B34" s="17"/>
      <c r="C34" s="12"/>
      <c r="D34" s="12"/>
      <c r="E34" s="17"/>
      <c r="F34" s="17"/>
      <c r="G34" s="12"/>
      <c r="H34" s="17">
        <v>4</v>
      </c>
      <c r="I34" s="17"/>
      <c r="J34" s="17">
        <v>2</v>
      </c>
      <c r="K34" s="17"/>
      <c r="L34" s="12">
        <f t="shared" si="0"/>
        <v>6</v>
      </c>
      <c r="M34" s="30">
        <f t="shared" si="1"/>
        <v>23</v>
      </c>
    </row>
    <row r="35" spans="1:13" ht="19.149999999999999" customHeight="1">
      <c r="A35" s="53" t="s">
        <v>62</v>
      </c>
      <c r="B35" s="17"/>
      <c r="C35" s="12">
        <v>2</v>
      </c>
      <c r="D35" s="12"/>
      <c r="E35" s="17"/>
      <c r="F35" s="17"/>
      <c r="G35" s="12">
        <v>11</v>
      </c>
      <c r="H35" s="17">
        <v>5</v>
      </c>
      <c r="I35" s="17"/>
      <c r="J35" s="17"/>
      <c r="K35" s="17"/>
      <c r="L35" s="12">
        <f t="shared" si="0"/>
        <v>18</v>
      </c>
      <c r="M35" s="30">
        <f t="shared" si="1"/>
        <v>8</v>
      </c>
    </row>
    <row r="36" spans="1:13" ht="19.149999999999999" customHeight="1">
      <c r="A36" s="53" t="s">
        <v>63</v>
      </c>
      <c r="B36" s="17"/>
      <c r="C36" s="12"/>
      <c r="D36" s="12"/>
      <c r="E36" s="17"/>
      <c r="F36" s="17"/>
      <c r="G36" s="12"/>
      <c r="H36" s="17"/>
      <c r="I36" s="17"/>
      <c r="J36" s="17"/>
      <c r="K36" s="17"/>
      <c r="L36" s="12">
        <f t="shared" si="0"/>
        <v>0</v>
      </c>
      <c r="M36" s="30">
        <f t="shared" si="1"/>
        <v>43</v>
      </c>
    </row>
    <row r="37" spans="1:13" ht="19.149999999999999" customHeight="1">
      <c r="A37" s="53" t="s">
        <v>64</v>
      </c>
      <c r="B37" s="17"/>
      <c r="C37" s="12"/>
      <c r="D37" s="12"/>
      <c r="E37" s="17"/>
      <c r="F37" s="17"/>
      <c r="G37" s="12"/>
      <c r="H37" s="17"/>
      <c r="I37" s="17"/>
      <c r="J37" s="17"/>
      <c r="K37" s="17"/>
      <c r="L37" s="12">
        <f t="shared" ref="L37:L68" si="2">SUM(B37:K37)</f>
        <v>0</v>
      </c>
      <c r="M37" s="30">
        <f t="shared" ref="M37:M68" si="3">RANK(L37,$L$5:$L$81)</f>
        <v>43</v>
      </c>
    </row>
    <row r="38" spans="1:13" ht="19.149999999999999" customHeight="1">
      <c r="A38" s="53" t="s">
        <v>65</v>
      </c>
      <c r="B38" s="17"/>
      <c r="C38" s="12"/>
      <c r="D38" s="12"/>
      <c r="E38" s="17">
        <v>4</v>
      </c>
      <c r="F38" s="17"/>
      <c r="G38" s="12"/>
      <c r="H38" s="17"/>
      <c r="I38" s="17"/>
      <c r="J38" s="17"/>
      <c r="K38" s="17"/>
      <c r="L38" s="12">
        <f t="shared" si="2"/>
        <v>4</v>
      </c>
      <c r="M38" s="30">
        <f t="shared" si="3"/>
        <v>30</v>
      </c>
    </row>
    <row r="39" spans="1:13" ht="19.149999999999999" customHeight="1">
      <c r="A39" s="53" t="s">
        <v>66</v>
      </c>
      <c r="B39" s="17"/>
      <c r="C39" s="12"/>
      <c r="D39" s="12"/>
      <c r="E39" s="17"/>
      <c r="F39" s="17"/>
      <c r="G39" s="12"/>
      <c r="H39" s="17"/>
      <c r="I39" s="17"/>
      <c r="J39" s="17"/>
      <c r="K39" s="17"/>
      <c r="L39" s="12">
        <f t="shared" si="2"/>
        <v>0</v>
      </c>
      <c r="M39" s="30">
        <f t="shared" si="3"/>
        <v>43</v>
      </c>
    </row>
    <row r="40" spans="1:13" ht="19.149999999999999" customHeight="1">
      <c r="A40" s="53" t="s">
        <v>67</v>
      </c>
      <c r="B40" s="17"/>
      <c r="C40" s="12"/>
      <c r="D40" s="12"/>
      <c r="E40" s="17"/>
      <c r="F40" s="17"/>
      <c r="G40" s="12"/>
      <c r="H40" s="17"/>
      <c r="I40" s="17"/>
      <c r="J40" s="17"/>
      <c r="K40" s="17"/>
      <c r="L40" s="12">
        <f t="shared" si="2"/>
        <v>0</v>
      </c>
      <c r="M40" s="30">
        <f t="shared" si="3"/>
        <v>43</v>
      </c>
    </row>
    <row r="41" spans="1:13" ht="19.149999999999999" customHeight="1" thickBot="1">
      <c r="A41" s="67" t="s">
        <v>68</v>
      </c>
      <c r="B41" s="31"/>
      <c r="C41" s="34"/>
      <c r="D41" s="34"/>
      <c r="E41" s="31"/>
      <c r="F41" s="31"/>
      <c r="G41" s="34"/>
      <c r="H41" s="31"/>
      <c r="I41" s="31">
        <v>4</v>
      </c>
      <c r="J41" s="31"/>
      <c r="K41" s="31"/>
      <c r="L41" s="34">
        <f t="shared" si="2"/>
        <v>4</v>
      </c>
      <c r="M41" s="36">
        <f t="shared" si="3"/>
        <v>30</v>
      </c>
    </row>
    <row r="42" spans="1:13" ht="19.149999999999999" customHeight="1" thickTop="1">
      <c r="A42" s="68" t="s">
        <v>69</v>
      </c>
      <c r="B42" s="69"/>
      <c r="C42" s="70"/>
      <c r="D42" s="70"/>
      <c r="E42" s="69"/>
      <c r="F42" s="69"/>
      <c r="G42" s="70"/>
      <c r="H42" s="69"/>
      <c r="I42" s="69"/>
      <c r="J42" s="69"/>
      <c r="K42" s="69"/>
      <c r="L42" s="70">
        <f t="shared" si="2"/>
        <v>0</v>
      </c>
      <c r="M42" s="71">
        <f t="shared" si="3"/>
        <v>43</v>
      </c>
    </row>
    <row r="43" spans="1:13" ht="19.149999999999999" customHeight="1">
      <c r="A43" s="53" t="s">
        <v>70</v>
      </c>
      <c r="B43" s="17"/>
      <c r="C43" s="12"/>
      <c r="D43" s="12"/>
      <c r="E43" s="17"/>
      <c r="F43" s="17"/>
      <c r="G43" s="12"/>
      <c r="H43" s="17"/>
      <c r="I43" s="17"/>
      <c r="J43" s="17"/>
      <c r="K43" s="17"/>
      <c r="L43" s="12">
        <f t="shared" si="2"/>
        <v>0</v>
      </c>
      <c r="M43" s="30">
        <f t="shared" si="3"/>
        <v>43</v>
      </c>
    </row>
    <row r="44" spans="1:13" ht="19.149999999999999" customHeight="1">
      <c r="A44" s="53" t="s">
        <v>71</v>
      </c>
      <c r="B44" s="17"/>
      <c r="C44" s="12"/>
      <c r="D44" s="12"/>
      <c r="E44" s="17"/>
      <c r="F44" s="17"/>
      <c r="G44" s="12"/>
      <c r="H44" s="17"/>
      <c r="I44" s="17"/>
      <c r="J44" s="17">
        <v>9</v>
      </c>
      <c r="K44" s="17"/>
      <c r="L44" s="12">
        <f t="shared" si="2"/>
        <v>9</v>
      </c>
      <c r="M44" s="30">
        <f t="shared" si="3"/>
        <v>13</v>
      </c>
    </row>
    <row r="45" spans="1:13" ht="19.149999999999999" customHeight="1">
      <c r="A45" s="53" t="s">
        <v>72</v>
      </c>
      <c r="B45" s="17"/>
      <c r="C45" s="12"/>
      <c r="D45" s="12"/>
      <c r="E45" s="17"/>
      <c r="F45" s="17"/>
      <c r="G45" s="12"/>
      <c r="H45" s="17"/>
      <c r="I45" s="17"/>
      <c r="J45" s="17"/>
      <c r="K45" s="17"/>
      <c r="L45" s="12">
        <f t="shared" si="2"/>
        <v>0</v>
      </c>
      <c r="M45" s="30">
        <f t="shared" si="3"/>
        <v>43</v>
      </c>
    </row>
    <row r="46" spans="1:13" ht="19.149999999999999" customHeight="1">
      <c r="A46" s="53" t="s">
        <v>73</v>
      </c>
      <c r="B46" s="17"/>
      <c r="C46" s="12"/>
      <c r="D46" s="12"/>
      <c r="E46" s="17"/>
      <c r="F46" s="17"/>
      <c r="G46" s="12"/>
      <c r="H46" s="17"/>
      <c r="I46" s="17"/>
      <c r="J46" s="17"/>
      <c r="K46" s="17"/>
      <c r="L46" s="12">
        <f t="shared" si="2"/>
        <v>0</v>
      </c>
      <c r="M46" s="30">
        <f t="shared" si="3"/>
        <v>43</v>
      </c>
    </row>
    <row r="47" spans="1:13" ht="19.149999999999999" customHeight="1">
      <c r="A47" s="53" t="s">
        <v>74</v>
      </c>
      <c r="B47" s="17"/>
      <c r="C47" s="12"/>
      <c r="D47" s="12"/>
      <c r="E47" s="17"/>
      <c r="F47" s="17"/>
      <c r="G47" s="12"/>
      <c r="H47" s="17"/>
      <c r="I47" s="17"/>
      <c r="J47" s="17"/>
      <c r="K47" s="17"/>
      <c r="L47" s="12">
        <f t="shared" si="2"/>
        <v>0</v>
      </c>
      <c r="M47" s="30">
        <f t="shared" si="3"/>
        <v>43</v>
      </c>
    </row>
    <row r="48" spans="1:13" ht="19.149999999999999" customHeight="1">
      <c r="A48" s="53" t="s">
        <v>75</v>
      </c>
      <c r="B48" s="17"/>
      <c r="C48" s="12"/>
      <c r="D48" s="12"/>
      <c r="E48" s="17">
        <v>3</v>
      </c>
      <c r="F48" s="17"/>
      <c r="G48" s="12"/>
      <c r="H48" s="17"/>
      <c r="I48" s="17"/>
      <c r="J48" s="17"/>
      <c r="K48" s="17"/>
      <c r="L48" s="12">
        <f t="shared" si="2"/>
        <v>3</v>
      </c>
      <c r="M48" s="30">
        <f t="shared" si="3"/>
        <v>36</v>
      </c>
    </row>
    <row r="49" spans="1:13" ht="19.149999999999999" customHeight="1">
      <c r="A49" s="53" t="s">
        <v>76</v>
      </c>
      <c r="B49" s="17">
        <v>1</v>
      </c>
      <c r="C49" s="12"/>
      <c r="D49" s="12">
        <v>5</v>
      </c>
      <c r="E49" s="17"/>
      <c r="F49" s="17"/>
      <c r="G49" s="12">
        <v>5</v>
      </c>
      <c r="H49" s="17"/>
      <c r="I49" s="17"/>
      <c r="J49" s="17"/>
      <c r="K49" s="17"/>
      <c r="L49" s="12">
        <f t="shared" si="2"/>
        <v>11</v>
      </c>
      <c r="M49" s="30">
        <f t="shared" si="3"/>
        <v>11</v>
      </c>
    </row>
    <row r="50" spans="1:13" ht="19.149999999999999" customHeight="1">
      <c r="A50" s="53" t="s">
        <v>77</v>
      </c>
      <c r="B50" s="17"/>
      <c r="C50" s="12"/>
      <c r="D50" s="12"/>
      <c r="E50" s="17"/>
      <c r="F50" s="17"/>
      <c r="G50" s="12"/>
      <c r="H50" s="17"/>
      <c r="I50" s="17"/>
      <c r="J50" s="17"/>
      <c r="K50" s="17"/>
      <c r="L50" s="12">
        <f t="shared" si="2"/>
        <v>0</v>
      </c>
      <c r="M50" s="30">
        <f t="shared" si="3"/>
        <v>43</v>
      </c>
    </row>
    <row r="51" spans="1:13" ht="19.149999999999999" customHeight="1">
      <c r="A51" s="53" t="s">
        <v>78</v>
      </c>
      <c r="B51" s="17"/>
      <c r="C51" s="12">
        <v>3</v>
      </c>
      <c r="D51" s="12"/>
      <c r="E51" s="17"/>
      <c r="F51" s="17"/>
      <c r="G51" s="12"/>
      <c r="H51" s="17">
        <v>1</v>
      </c>
      <c r="I51" s="17"/>
      <c r="J51" s="17"/>
      <c r="K51" s="17">
        <v>2</v>
      </c>
      <c r="L51" s="12">
        <f t="shared" si="2"/>
        <v>6</v>
      </c>
      <c r="M51" s="30">
        <f t="shared" si="3"/>
        <v>23</v>
      </c>
    </row>
    <row r="52" spans="1:13" ht="19.149999999999999" customHeight="1">
      <c r="A52" s="53" t="s">
        <v>79</v>
      </c>
      <c r="B52" s="17">
        <v>5</v>
      </c>
      <c r="C52" s="12"/>
      <c r="D52" s="12"/>
      <c r="E52" s="17"/>
      <c r="F52" s="17"/>
      <c r="G52" s="12"/>
      <c r="H52" s="17"/>
      <c r="I52" s="17"/>
      <c r="J52" s="17"/>
      <c r="K52" s="17"/>
      <c r="L52" s="12">
        <f t="shared" si="2"/>
        <v>5</v>
      </c>
      <c r="M52" s="30">
        <f t="shared" si="3"/>
        <v>27</v>
      </c>
    </row>
    <row r="53" spans="1:13" ht="19.149999999999999" customHeight="1">
      <c r="A53" s="53" t="s">
        <v>80</v>
      </c>
      <c r="B53" s="17"/>
      <c r="C53" s="12"/>
      <c r="D53" s="12"/>
      <c r="E53" s="17"/>
      <c r="F53" s="17"/>
      <c r="G53" s="12"/>
      <c r="H53" s="17"/>
      <c r="I53" s="17"/>
      <c r="J53" s="17">
        <v>1</v>
      </c>
      <c r="K53" s="17"/>
      <c r="L53" s="12">
        <f t="shared" si="2"/>
        <v>1</v>
      </c>
      <c r="M53" s="30">
        <f t="shared" si="3"/>
        <v>40</v>
      </c>
    </row>
    <row r="54" spans="1:13" ht="19.149999999999999" customHeight="1">
      <c r="A54" s="53" t="s">
        <v>81</v>
      </c>
      <c r="B54" s="17"/>
      <c r="C54" s="12"/>
      <c r="D54" s="12">
        <v>7</v>
      </c>
      <c r="E54" s="17"/>
      <c r="F54" s="17">
        <v>1</v>
      </c>
      <c r="G54" s="12">
        <v>3</v>
      </c>
      <c r="H54" s="17"/>
      <c r="I54" s="17"/>
      <c r="J54" s="17"/>
      <c r="K54" s="17">
        <v>14</v>
      </c>
      <c r="L54" s="12">
        <f t="shared" si="2"/>
        <v>25</v>
      </c>
      <c r="M54" s="30">
        <f t="shared" si="3"/>
        <v>5</v>
      </c>
    </row>
    <row r="55" spans="1:13" ht="19.149999999999999" customHeight="1">
      <c r="A55" s="53" t="s">
        <v>82</v>
      </c>
      <c r="B55" s="17"/>
      <c r="C55" s="12"/>
      <c r="D55" s="12"/>
      <c r="E55" s="17"/>
      <c r="F55" s="17"/>
      <c r="G55" s="12"/>
      <c r="H55" s="17"/>
      <c r="I55" s="17"/>
      <c r="J55" s="17"/>
      <c r="K55" s="17"/>
      <c r="L55" s="12">
        <f t="shared" si="2"/>
        <v>0</v>
      </c>
      <c r="M55" s="30">
        <f t="shared" si="3"/>
        <v>43</v>
      </c>
    </row>
    <row r="56" spans="1:13" ht="19.149999999999999" customHeight="1">
      <c r="A56" s="53" t="s">
        <v>83</v>
      </c>
      <c r="B56" s="17"/>
      <c r="C56" s="12"/>
      <c r="D56" s="12"/>
      <c r="E56" s="17"/>
      <c r="F56" s="17"/>
      <c r="G56" s="12">
        <v>7</v>
      </c>
      <c r="H56" s="17"/>
      <c r="I56" s="17"/>
      <c r="J56" s="17"/>
      <c r="K56" s="17"/>
      <c r="L56" s="12">
        <f t="shared" si="2"/>
        <v>7</v>
      </c>
      <c r="M56" s="30">
        <f t="shared" si="3"/>
        <v>17</v>
      </c>
    </row>
    <row r="57" spans="1:13" ht="19.149999999999999" customHeight="1">
      <c r="A57" s="53" t="s">
        <v>84</v>
      </c>
      <c r="B57" s="17"/>
      <c r="C57" s="12">
        <v>7</v>
      </c>
      <c r="D57" s="12">
        <v>1</v>
      </c>
      <c r="E57" s="17"/>
      <c r="F57" s="17"/>
      <c r="G57" s="12"/>
      <c r="H57" s="17"/>
      <c r="I57" s="17"/>
      <c r="J57" s="17"/>
      <c r="K57" s="17"/>
      <c r="L57" s="12">
        <f t="shared" si="2"/>
        <v>8</v>
      </c>
      <c r="M57" s="30">
        <f t="shared" si="3"/>
        <v>16</v>
      </c>
    </row>
    <row r="58" spans="1:13" ht="19.149999999999999" customHeight="1">
      <c r="A58" s="53" t="s">
        <v>85</v>
      </c>
      <c r="B58" s="17">
        <v>9</v>
      </c>
      <c r="C58" s="12"/>
      <c r="D58" s="12"/>
      <c r="E58" s="17"/>
      <c r="F58" s="17">
        <v>9</v>
      </c>
      <c r="G58" s="12"/>
      <c r="H58" s="17">
        <v>2</v>
      </c>
      <c r="I58" s="17"/>
      <c r="J58" s="17"/>
      <c r="K58" s="17"/>
      <c r="L58" s="12">
        <f t="shared" si="2"/>
        <v>20</v>
      </c>
      <c r="M58" s="30">
        <f t="shared" si="3"/>
        <v>6</v>
      </c>
    </row>
    <row r="59" spans="1:13" ht="19.149999999999999" customHeight="1">
      <c r="A59" s="53" t="s">
        <v>86</v>
      </c>
      <c r="B59" s="17"/>
      <c r="C59" s="12"/>
      <c r="D59" s="12"/>
      <c r="E59" s="17"/>
      <c r="F59" s="17"/>
      <c r="G59" s="12"/>
      <c r="H59" s="17"/>
      <c r="I59" s="17"/>
      <c r="J59" s="17"/>
      <c r="K59" s="17"/>
      <c r="L59" s="12">
        <f t="shared" si="2"/>
        <v>0</v>
      </c>
      <c r="M59" s="30">
        <f t="shared" si="3"/>
        <v>43</v>
      </c>
    </row>
    <row r="60" spans="1:13" ht="19.149999999999999" customHeight="1">
      <c r="A60" s="53" t="s">
        <v>87</v>
      </c>
      <c r="B60" s="17"/>
      <c r="C60" s="12"/>
      <c r="D60" s="12"/>
      <c r="E60" s="17"/>
      <c r="F60" s="17"/>
      <c r="G60" s="12"/>
      <c r="H60" s="17"/>
      <c r="I60" s="17">
        <v>7</v>
      </c>
      <c r="J60" s="17"/>
      <c r="K60" s="17"/>
      <c r="L60" s="12">
        <f t="shared" si="2"/>
        <v>7</v>
      </c>
      <c r="M60" s="30">
        <f t="shared" si="3"/>
        <v>17</v>
      </c>
    </row>
    <row r="61" spans="1:13" ht="19.149999999999999" customHeight="1">
      <c r="A61" s="53" t="s">
        <v>88</v>
      </c>
      <c r="B61" s="17"/>
      <c r="C61" s="12"/>
      <c r="D61" s="12"/>
      <c r="E61" s="17"/>
      <c r="F61" s="17"/>
      <c r="G61" s="12"/>
      <c r="H61" s="17"/>
      <c r="I61" s="17"/>
      <c r="J61" s="17"/>
      <c r="K61" s="17"/>
      <c r="L61" s="12">
        <f t="shared" si="2"/>
        <v>0</v>
      </c>
      <c r="M61" s="30">
        <f t="shared" si="3"/>
        <v>43</v>
      </c>
    </row>
    <row r="62" spans="1:13" ht="19.149999999999999" customHeight="1">
      <c r="A62" s="53" t="s">
        <v>89</v>
      </c>
      <c r="B62" s="17"/>
      <c r="C62" s="12"/>
      <c r="D62" s="12"/>
      <c r="E62" s="17">
        <v>2</v>
      </c>
      <c r="F62" s="17"/>
      <c r="G62" s="12"/>
      <c r="H62" s="17"/>
      <c r="I62" s="17">
        <v>2</v>
      </c>
      <c r="J62" s="17"/>
      <c r="K62" s="17"/>
      <c r="L62" s="12">
        <f t="shared" si="2"/>
        <v>4</v>
      </c>
      <c r="M62" s="30">
        <f t="shared" si="3"/>
        <v>30</v>
      </c>
    </row>
    <row r="63" spans="1:13" ht="19.149999999999999" customHeight="1">
      <c r="A63" s="53" t="s">
        <v>90</v>
      </c>
      <c r="B63" s="17">
        <v>7</v>
      </c>
      <c r="C63" s="12"/>
      <c r="D63" s="12"/>
      <c r="E63" s="17"/>
      <c r="F63" s="17"/>
      <c r="G63" s="12"/>
      <c r="H63" s="17"/>
      <c r="I63" s="17"/>
      <c r="J63" s="17"/>
      <c r="K63" s="17"/>
      <c r="L63" s="12">
        <f t="shared" si="2"/>
        <v>7</v>
      </c>
      <c r="M63" s="30">
        <f t="shared" si="3"/>
        <v>17</v>
      </c>
    </row>
    <row r="64" spans="1:13" ht="19.149999999999999" customHeight="1">
      <c r="A64" s="53" t="s">
        <v>91</v>
      </c>
      <c r="B64" s="17"/>
      <c r="C64" s="12"/>
      <c r="D64" s="12"/>
      <c r="E64" s="17"/>
      <c r="F64" s="17">
        <v>2</v>
      </c>
      <c r="G64" s="12"/>
      <c r="H64" s="17"/>
      <c r="I64" s="17"/>
      <c r="J64" s="17"/>
      <c r="K64" s="17"/>
      <c r="L64" s="12">
        <f t="shared" si="2"/>
        <v>2</v>
      </c>
      <c r="M64" s="30">
        <f t="shared" si="3"/>
        <v>38</v>
      </c>
    </row>
    <row r="65" spans="1:13" ht="19.149999999999999" customHeight="1">
      <c r="A65" s="53" t="s">
        <v>92</v>
      </c>
      <c r="B65" s="17">
        <v>3</v>
      </c>
      <c r="C65" s="12"/>
      <c r="D65" s="12"/>
      <c r="E65" s="17"/>
      <c r="F65" s="17"/>
      <c r="G65" s="12"/>
      <c r="H65" s="17"/>
      <c r="I65" s="17">
        <v>1</v>
      </c>
      <c r="J65" s="17">
        <v>7</v>
      </c>
      <c r="K65" s="17"/>
      <c r="L65" s="12">
        <f t="shared" si="2"/>
        <v>11</v>
      </c>
      <c r="M65" s="30">
        <f t="shared" si="3"/>
        <v>11</v>
      </c>
    </row>
    <row r="66" spans="1:13" ht="19.149999999999999" customHeight="1">
      <c r="A66" s="53" t="s">
        <v>93</v>
      </c>
      <c r="B66" s="17"/>
      <c r="C66" s="12"/>
      <c r="D66" s="12"/>
      <c r="E66" s="17"/>
      <c r="F66" s="17"/>
      <c r="G66" s="12"/>
      <c r="H66" s="17"/>
      <c r="I66" s="17"/>
      <c r="J66" s="17"/>
      <c r="K66" s="17"/>
      <c r="L66" s="12">
        <f t="shared" si="2"/>
        <v>0</v>
      </c>
      <c r="M66" s="30">
        <f t="shared" si="3"/>
        <v>43</v>
      </c>
    </row>
    <row r="67" spans="1:13" ht="19.149999999999999" customHeight="1">
      <c r="A67" s="53" t="s">
        <v>94</v>
      </c>
      <c r="B67" s="17"/>
      <c r="C67" s="12"/>
      <c r="D67" s="12"/>
      <c r="E67" s="17"/>
      <c r="F67" s="17"/>
      <c r="G67" s="12"/>
      <c r="H67" s="17"/>
      <c r="I67" s="17"/>
      <c r="J67" s="17"/>
      <c r="K67" s="17"/>
      <c r="L67" s="12">
        <f t="shared" si="2"/>
        <v>0</v>
      </c>
      <c r="M67" s="30">
        <f t="shared" si="3"/>
        <v>43</v>
      </c>
    </row>
    <row r="68" spans="1:13" ht="19.149999999999999" customHeight="1">
      <c r="A68" s="53" t="s">
        <v>95</v>
      </c>
      <c r="B68" s="17"/>
      <c r="C68" s="12"/>
      <c r="D68" s="12"/>
      <c r="E68" s="17"/>
      <c r="F68" s="17"/>
      <c r="G68" s="12">
        <v>2</v>
      </c>
      <c r="H68" s="17"/>
      <c r="I68" s="17"/>
      <c r="J68" s="17"/>
      <c r="K68" s="17"/>
      <c r="L68" s="12">
        <f t="shared" si="2"/>
        <v>2</v>
      </c>
      <c r="M68" s="30">
        <f t="shared" si="3"/>
        <v>38</v>
      </c>
    </row>
    <row r="69" spans="1:13" ht="19.149999999999999" customHeight="1">
      <c r="A69" s="53" t="s">
        <v>96</v>
      </c>
      <c r="B69" s="17"/>
      <c r="C69" s="12"/>
      <c r="D69" s="12"/>
      <c r="E69" s="17"/>
      <c r="F69" s="17"/>
      <c r="G69" s="12"/>
      <c r="H69" s="17"/>
      <c r="I69" s="17"/>
      <c r="J69" s="17"/>
      <c r="K69" s="17"/>
      <c r="L69" s="12">
        <f t="shared" ref="L69:L81" si="4">SUM(B69:K69)</f>
        <v>0</v>
      </c>
      <c r="M69" s="30">
        <f t="shared" ref="M69:M81" si="5">RANK(L69,$L$5:$L$81)</f>
        <v>43</v>
      </c>
    </row>
    <row r="70" spans="1:13" ht="19.149999999999999" customHeight="1">
      <c r="A70" s="53" t="s">
        <v>97</v>
      </c>
      <c r="B70" s="17"/>
      <c r="C70" s="12">
        <v>1</v>
      </c>
      <c r="D70" s="12"/>
      <c r="E70" s="17"/>
      <c r="F70" s="17"/>
      <c r="G70" s="12"/>
      <c r="H70" s="17"/>
      <c r="I70" s="17"/>
      <c r="J70" s="17"/>
      <c r="K70" s="17"/>
      <c r="L70" s="12">
        <f t="shared" si="4"/>
        <v>1</v>
      </c>
      <c r="M70" s="30">
        <f t="shared" si="5"/>
        <v>40</v>
      </c>
    </row>
    <row r="71" spans="1:13" ht="19.149999999999999" customHeight="1">
      <c r="A71" s="53" t="s">
        <v>98</v>
      </c>
      <c r="B71" s="17"/>
      <c r="C71" s="12"/>
      <c r="D71" s="12"/>
      <c r="E71" s="17"/>
      <c r="F71" s="17"/>
      <c r="G71" s="12"/>
      <c r="H71" s="17"/>
      <c r="I71" s="17"/>
      <c r="J71" s="17"/>
      <c r="K71" s="17"/>
      <c r="L71" s="12">
        <f t="shared" si="4"/>
        <v>0</v>
      </c>
      <c r="M71" s="30">
        <f t="shared" si="5"/>
        <v>43</v>
      </c>
    </row>
    <row r="72" spans="1:13" ht="19.149999999999999" customHeight="1">
      <c r="A72" s="53" t="s">
        <v>99</v>
      </c>
      <c r="B72" s="17"/>
      <c r="C72" s="12"/>
      <c r="D72" s="12"/>
      <c r="E72" s="17"/>
      <c r="F72" s="17"/>
      <c r="G72" s="12"/>
      <c r="H72" s="17"/>
      <c r="I72" s="17"/>
      <c r="J72" s="17"/>
      <c r="K72" s="17"/>
      <c r="L72" s="12">
        <f t="shared" si="4"/>
        <v>0</v>
      </c>
      <c r="M72" s="30">
        <f t="shared" si="5"/>
        <v>43</v>
      </c>
    </row>
    <row r="73" spans="1:13" ht="19.149999999999999" customHeight="1">
      <c r="A73" s="53" t="s">
        <v>100</v>
      </c>
      <c r="B73" s="17"/>
      <c r="C73" s="12"/>
      <c r="D73" s="12"/>
      <c r="E73" s="17"/>
      <c r="F73" s="17"/>
      <c r="G73" s="12"/>
      <c r="H73" s="17"/>
      <c r="I73" s="17">
        <v>9</v>
      </c>
      <c r="J73" s="17"/>
      <c r="K73" s="17"/>
      <c r="L73" s="12">
        <f t="shared" si="4"/>
        <v>9</v>
      </c>
      <c r="M73" s="30">
        <f t="shared" si="5"/>
        <v>13</v>
      </c>
    </row>
    <row r="74" spans="1:13" ht="19.149999999999999" customHeight="1">
      <c r="A74" s="53" t="s">
        <v>101</v>
      </c>
      <c r="B74" s="17"/>
      <c r="C74" s="12"/>
      <c r="D74" s="12"/>
      <c r="E74" s="17"/>
      <c r="F74" s="17"/>
      <c r="G74" s="12"/>
      <c r="H74" s="17"/>
      <c r="I74" s="17"/>
      <c r="J74" s="17"/>
      <c r="K74" s="17"/>
      <c r="L74" s="12">
        <f t="shared" si="4"/>
        <v>0</v>
      </c>
      <c r="M74" s="30">
        <f t="shared" si="5"/>
        <v>43</v>
      </c>
    </row>
    <row r="75" spans="1:13" ht="19.149999999999999" customHeight="1">
      <c r="A75" s="53" t="s">
        <v>102</v>
      </c>
      <c r="B75" s="17"/>
      <c r="C75" s="12"/>
      <c r="D75" s="12"/>
      <c r="E75" s="17"/>
      <c r="F75" s="17"/>
      <c r="G75" s="12"/>
      <c r="H75" s="17"/>
      <c r="I75" s="17"/>
      <c r="J75" s="17"/>
      <c r="K75" s="17"/>
      <c r="L75" s="12">
        <f t="shared" si="4"/>
        <v>0</v>
      </c>
      <c r="M75" s="30">
        <f t="shared" si="5"/>
        <v>43</v>
      </c>
    </row>
    <row r="76" spans="1:13" ht="19.149999999999999" customHeight="1">
      <c r="A76" s="53" t="s">
        <v>103</v>
      </c>
      <c r="B76" s="17"/>
      <c r="C76" s="12"/>
      <c r="D76" s="12"/>
      <c r="E76" s="17"/>
      <c r="F76" s="17"/>
      <c r="G76" s="12"/>
      <c r="H76" s="17"/>
      <c r="I76" s="17"/>
      <c r="J76" s="17"/>
      <c r="K76" s="17"/>
      <c r="L76" s="12">
        <f t="shared" si="4"/>
        <v>0</v>
      </c>
      <c r="M76" s="30">
        <f t="shared" si="5"/>
        <v>43</v>
      </c>
    </row>
    <row r="77" spans="1:13" ht="19.149999999999999" customHeight="1">
      <c r="A77" s="53" t="s">
        <v>104</v>
      </c>
      <c r="B77" s="17"/>
      <c r="C77" s="12"/>
      <c r="D77" s="12"/>
      <c r="E77" s="17"/>
      <c r="F77" s="17"/>
      <c r="G77" s="12"/>
      <c r="H77" s="17"/>
      <c r="I77" s="17"/>
      <c r="J77" s="17"/>
      <c r="K77" s="17"/>
      <c r="L77" s="12">
        <f t="shared" si="4"/>
        <v>0</v>
      </c>
      <c r="M77" s="30">
        <f t="shared" si="5"/>
        <v>43</v>
      </c>
    </row>
    <row r="78" spans="1:13" ht="19.149999999999999" customHeight="1">
      <c r="A78" s="53" t="s">
        <v>105</v>
      </c>
      <c r="B78" s="17"/>
      <c r="C78" s="12">
        <v>9</v>
      </c>
      <c r="D78" s="12">
        <v>9</v>
      </c>
      <c r="E78" s="17"/>
      <c r="F78" s="17"/>
      <c r="G78" s="12"/>
      <c r="H78" s="17"/>
      <c r="I78" s="17"/>
      <c r="J78" s="17"/>
      <c r="K78" s="17">
        <v>22</v>
      </c>
      <c r="L78" s="12">
        <f t="shared" si="4"/>
        <v>40</v>
      </c>
      <c r="M78" s="30">
        <f t="shared" si="5"/>
        <v>2</v>
      </c>
    </row>
    <row r="79" spans="1:13" ht="19.149999999999999" customHeight="1">
      <c r="A79" s="53" t="s">
        <v>106</v>
      </c>
      <c r="B79" s="17"/>
      <c r="C79" s="12"/>
      <c r="D79" s="12"/>
      <c r="E79" s="17"/>
      <c r="F79" s="17"/>
      <c r="G79" s="12"/>
      <c r="H79" s="17"/>
      <c r="I79" s="17"/>
      <c r="J79" s="17"/>
      <c r="K79" s="17">
        <v>6</v>
      </c>
      <c r="L79" s="12">
        <f t="shared" si="4"/>
        <v>6</v>
      </c>
      <c r="M79" s="30">
        <f t="shared" si="5"/>
        <v>23</v>
      </c>
    </row>
    <row r="80" spans="1:13" ht="19.149999999999999" customHeight="1">
      <c r="A80" s="55" t="s">
        <v>107</v>
      </c>
      <c r="B80" s="17"/>
      <c r="C80" s="12"/>
      <c r="D80" s="12">
        <v>3</v>
      </c>
      <c r="E80" s="17"/>
      <c r="F80" s="17"/>
      <c r="G80" s="12"/>
      <c r="H80" s="17"/>
      <c r="I80" s="17"/>
      <c r="J80" s="17"/>
      <c r="K80" s="17"/>
      <c r="L80" s="12">
        <f t="shared" si="4"/>
        <v>3</v>
      </c>
      <c r="M80" s="30">
        <f t="shared" si="5"/>
        <v>36</v>
      </c>
    </row>
    <row r="81" spans="1:13" ht="19.149999999999999" customHeight="1" thickBot="1">
      <c r="A81" s="41" t="s">
        <v>108</v>
      </c>
      <c r="B81" s="31"/>
      <c r="C81" s="34">
        <v>5</v>
      </c>
      <c r="D81" s="34"/>
      <c r="E81" s="31"/>
      <c r="F81" s="31"/>
      <c r="G81" s="34"/>
      <c r="H81" s="31"/>
      <c r="I81" s="31"/>
      <c r="J81" s="31"/>
      <c r="K81" s="31"/>
      <c r="L81" s="34">
        <f t="shared" si="4"/>
        <v>5</v>
      </c>
      <c r="M81" s="36">
        <f t="shared" si="5"/>
        <v>27</v>
      </c>
    </row>
    <row r="82" spans="1:13" ht="17.25" thickTop="1"/>
  </sheetData>
  <mergeCells count="1">
    <mergeCell ref="A1:M1"/>
  </mergeCells>
  <phoneticPr fontId="1" type="noConversion"/>
  <pageMargins left="0.19685039370078741" right="0.19685039370078741" top="0.39370078740157483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2"/>
  <sheetViews>
    <sheetView topLeftCell="A64" zoomScale="130" zoomScaleNormal="130" workbookViewId="0">
      <selection activeCell="F14" sqref="F14"/>
    </sheetView>
  </sheetViews>
  <sheetFormatPr defaultRowHeight="16.5"/>
  <cols>
    <col min="1" max="1" width="7.875" customWidth="1"/>
    <col min="2" max="13" width="6.125" customWidth="1"/>
  </cols>
  <sheetData>
    <row r="1" spans="1:13" ht="39">
      <c r="A1" s="77" t="s">
        <v>148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9.75" customHeight="1" thickBot="1"/>
    <row r="3" spans="1:13" ht="27.75" thickTop="1">
      <c r="A3" s="21" t="s">
        <v>25</v>
      </c>
      <c r="B3" s="22" t="s">
        <v>0</v>
      </c>
      <c r="C3" s="24" t="s">
        <v>1</v>
      </c>
      <c r="D3" s="22" t="s">
        <v>2</v>
      </c>
      <c r="E3" s="22" t="s">
        <v>24</v>
      </c>
      <c r="F3" s="25" t="s">
        <v>26</v>
      </c>
      <c r="G3" s="24" t="s">
        <v>2</v>
      </c>
      <c r="H3" s="22" t="s">
        <v>3</v>
      </c>
      <c r="I3" s="22" t="s">
        <v>4</v>
      </c>
      <c r="J3" s="25" t="s">
        <v>26</v>
      </c>
      <c r="K3" s="23" t="s">
        <v>22</v>
      </c>
      <c r="L3" s="26" t="s">
        <v>5</v>
      </c>
      <c r="M3" s="27" t="s">
        <v>6</v>
      </c>
    </row>
    <row r="4" spans="1:13" ht="19.149999999999999" customHeight="1">
      <c r="A4" s="28"/>
      <c r="B4" s="37" t="s">
        <v>27</v>
      </c>
      <c r="C4" s="39" t="s">
        <v>28</v>
      </c>
      <c r="D4" s="37" t="s">
        <v>29</v>
      </c>
      <c r="E4" s="37" t="s">
        <v>29</v>
      </c>
      <c r="F4" s="37" t="s">
        <v>29</v>
      </c>
      <c r="G4" s="39" t="s">
        <v>30</v>
      </c>
      <c r="H4" s="37" t="s">
        <v>30</v>
      </c>
      <c r="I4" s="37" t="s">
        <v>30</v>
      </c>
      <c r="J4" s="37" t="s">
        <v>30</v>
      </c>
      <c r="K4" s="38"/>
      <c r="L4" s="16"/>
      <c r="M4" s="29"/>
    </row>
    <row r="5" spans="1:13" ht="19.149999999999999" customHeight="1">
      <c r="A5" s="40" t="s">
        <v>33</v>
      </c>
      <c r="B5" s="18">
        <v>5</v>
      </c>
      <c r="C5" s="20"/>
      <c r="D5" s="18"/>
      <c r="E5" s="18"/>
      <c r="F5" s="18"/>
      <c r="G5" s="20"/>
      <c r="H5" s="18"/>
      <c r="I5" s="18"/>
      <c r="J5" s="18"/>
      <c r="K5" s="19"/>
      <c r="L5" s="12">
        <f t="shared" ref="L5:L36" si="0">SUM(B5:K5)</f>
        <v>5</v>
      </c>
      <c r="M5" s="30">
        <f t="shared" ref="M5:M68" si="1">RANK(L5,$L$5:$L$81)</f>
        <v>22</v>
      </c>
    </row>
    <row r="6" spans="1:13" ht="19.149999999999999" customHeight="1">
      <c r="A6" s="42" t="s">
        <v>34</v>
      </c>
      <c r="B6" s="18"/>
      <c r="C6" s="20"/>
      <c r="D6" s="18"/>
      <c r="E6" s="18"/>
      <c r="F6" s="18"/>
      <c r="G6" s="20"/>
      <c r="H6" s="18"/>
      <c r="I6" s="18"/>
      <c r="J6" s="18"/>
      <c r="K6" s="19"/>
      <c r="L6" s="12">
        <f t="shared" si="0"/>
        <v>0</v>
      </c>
      <c r="M6" s="30">
        <f t="shared" si="1"/>
        <v>36</v>
      </c>
    </row>
    <row r="7" spans="1:13" ht="19.149999999999999" customHeight="1">
      <c r="A7" s="53" t="s">
        <v>35</v>
      </c>
      <c r="B7" s="18"/>
      <c r="C7" s="20"/>
      <c r="D7" s="18">
        <v>5</v>
      </c>
      <c r="E7" s="18"/>
      <c r="F7" s="18"/>
      <c r="G7" s="20">
        <v>4</v>
      </c>
      <c r="H7" s="18"/>
      <c r="I7" s="18"/>
      <c r="J7" s="18">
        <v>11</v>
      </c>
      <c r="K7" s="19"/>
      <c r="L7" s="12">
        <f t="shared" si="0"/>
        <v>20</v>
      </c>
      <c r="M7" s="30">
        <f t="shared" si="1"/>
        <v>6</v>
      </c>
    </row>
    <row r="8" spans="1:13" ht="19.149999999999999" customHeight="1">
      <c r="A8" s="53" t="s">
        <v>36</v>
      </c>
      <c r="B8" s="18"/>
      <c r="C8" s="20"/>
      <c r="D8" s="18"/>
      <c r="E8" s="18"/>
      <c r="F8" s="18"/>
      <c r="G8" s="20"/>
      <c r="H8" s="18"/>
      <c r="I8" s="18"/>
      <c r="J8" s="18"/>
      <c r="K8" s="19"/>
      <c r="L8" s="12">
        <f t="shared" si="0"/>
        <v>0</v>
      </c>
      <c r="M8" s="30">
        <f t="shared" si="1"/>
        <v>36</v>
      </c>
    </row>
    <row r="9" spans="1:13" ht="19.149999999999999" customHeight="1">
      <c r="A9" s="53" t="s">
        <v>37</v>
      </c>
      <c r="B9" s="18"/>
      <c r="C9" s="20"/>
      <c r="D9" s="18"/>
      <c r="E9" s="18"/>
      <c r="F9" s="18"/>
      <c r="G9" s="20"/>
      <c r="H9" s="18"/>
      <c r="I9" s="18"/>
      <c r="J9" s="18"/>
      <c r="K9" s="19"/>
      <c r="L9" s="12">
        <f t="shared" si="0"/>
        <v>0</v>
      </c>
      <c r="M9" s="30">
        <f t="shared" si="1"/>
        <v>36</v>
      </c>
    </row>
    <row r="10" spans="1:13" ht="19.149999999999999" customHeight="1">
      <c r="A10" s="53" t="s">
        <v>38</v>
      </c>
      <c r="B10" s="18">
        <v>9</v>
      </c>
      <c r="C10" s="20"/>
      <c r="D10" s="18">
        <v>1</v>
      </c>
      <c r="E10" s="18"/>
      <c r="F10" s="18"/>
      <c r="G10" s="20"/>
      <c r="H10" s="18">
        <v>7</v>
      </c>
      <c r="I10" s="18"/>
      <c r="J10" s="18">
        <v>1</v>
      </c>
      <c r="K10" s="19">
        <v>14</v>
      </c>
      <c r="L10" s="12">
        <f t="shared" si="0"/>
        <v>32</v>
      </c>
      <c r="M10" s="30">
        <f t="shared" si="1"/>
        <v>4</v>
      </c>
    </row>
    <row r="11" spans="1:13" ht="19.149999999999999" customHeight="1">
      <c r="A11" s="53" t="s">
        <v>39</v>
      </c>
      <c r="B11" s="18"/>
      <c r="C11" s="20"/>
      <c r="D11" s="18"/>
      <c r="E11" s="18"/>
      <c r="F11" s="18"/>
      <c r="G11" s="20"/>
      <c r="H11" s="18"/>
      <c r="I11" s="18"/>
      <c r="J11" s="18">
        <v>7</v>
      </c>
      <c r="K11" s="19"/>
      <c r="L11" s="12">
        <f t="shared" si="0"/>
        <v>7</v>
      </c>
      <c r="M11" s="30">
        <f t="shared" si="1"/>
        <v>17</v>
      </c>
    </row>
    <row r="12" spans="1:13" ht="19.149999999999999" customHeight="1">
      <c r="A12" s="53" t="s">
        <v>40</v>
      </c>
      <c r="B12" s="18"/>
      <c r="C12" s="20"/>
      <c r="D12" s="18"/>
      <c r="E12" s="18">
        <v>3</v>
      </c>
      <c r="F12" s="18"/>
      <c r="G12" s="20"/>
      <c r="H12" s="18"/>
      <c r="I12" s="18"/>
      <c r="J12" s="18"/>
      <c r="K12" s="19"/>
      <c r="L12" s="12">
        <f t="shared" si="0"/>
        <v>3</v>
      </c>
      <c r="M12" s="30">
        <f t="shared" si="1"/>
        <v>28</v>
      </c>
    </row>
    <row r="13" spans="1:13" ht="19.149999999999999" customHeight="1">
      <c r="A13" s="53" t="s">
        <v>41</v>
      </c>
      <c r="B13" s="18"/>
      <c r="C13" s="20"/>
      <c r="D13" s="18"/>
      <c r="E13" s="18"/>
      <c r="F13" s="18"/>
      <c r="G13" s="20"/>
      <c r="H13" s="18"/>
      <c r="I13" s="18"/>
      <c r="J13" s="18"/>
      <c r="K13" s="19"/>
      <c r="L13" s="12">
        <f t="shared" si="0"/>
        <v>0</v>
      </c>
      <c r="M13" s="30">
        <f t="shared" si="1"/>
        <v>36</v>
      </c>
    </row>
    <row r="14" spans="1:13" ht="19.149999999999999" customHeight="1">
      <c r="A14" s="53" t="s">
        <v>42</v>
      </c>
      <c r="B14" s="18"/>
      <c r="C14" s="20"/>
      <c r="D14" s="18"/>
      <c r="E14" s="18"/>
      <c r="F14" s="18"/>
      <c r="G14" s="20"/>
      <c r="H14" s="18"/>
      <c r="I14" s="18"/>
      <c r="J14" s="18"/>
      <c r="K14" s="19"/>
      <c r="L14" s="12">
        <f t="shared" si="0"/>
        <v>0</v>
      </c>
      <c r="M14" s="30">
        <f t="shared" si="1"/>
        <v>36</v>
      </c>
    </row>
    <row r="15" spans="1:13" ht="19.149999999999999" customHeight="1">
      <c r="A15" s="53" t="s">
        <v>43</v>
      </c>
      <c r="B15" s="18"/>
      <c r="C15" s="20"/>
      <c r="D15" s="18"/>
      <c r="E15" s="18"/>
      <c r="F15" s="18"/>
      <c r="G15" s="20"/>
      <c r="H15" s="18"/>
      <c r="I15" s="18"/>
      <c r="J15" s="18">
        <v>4</v>
      </c>
      <c r="K15" s="19"/>
      <c r="L15" s="12">
        <f t="shared" si="0"/>
        <v>4</v>
      </c>
      <c r="M15" s="30">
        <f t="shared" si="1"/>
        <v>24</v>
      </c>
    </row>
    <row r="16" spans="1:13" ht="19.149999999999999" customHeight="1">
      <c r="A16" s="53" t="s">
        <v>44</v>
      </c>
      <c r="B16" s="18"/>
      <c r="C16" s="20">
        <v>7</v>
      </c>
      <c r="D16" s="18"/>
      <c r="E16" s="18"/>
      <c r="F16" s="18"/>
      <c r="G16" s="20"/>
      <c r="H16" s="18"/>
      <c r="I16" s="18"/>
      <c r="J16" s="18"/>
      <c r="K16" s="19"/>
      <c r="L16" s="12">
        <f t="shared" si="0"/>
        <v>7</v>
      </c>
      <c r="M16" s="30">
        <f t="shared" si="1"/>
        <v>17</v>
      </c>
    </row>
    <row r="17" spans="1:13" ht="19.149999999999999" customHeight="1">
      <c r="A17" s="53" t="s">
        <v>45</v>
      </c>
      <c r="B17" s="18">
        <v>7</v>
      </c>
      <c r="C17" s="20"/>
      <c r="D17" s="18">
        <v>2</v>
      </c>
      <c r="E17" s="18"/>
      <c r="F17" s="18"/>
      <c r="G17" s="20"/>
      <c r="H17" s="18">
        <v>4</v>
      </c>
      <c r="I17" s="18"/>
      <c r="J17" s="18"/>
      <c r="K17" s="19"/>
      <c r="L17" s="12">
        <f t="shared" si="0"/>
        <v>13</v>
      </c>
      <c r="M17" s="30">
        <f t="shared" si="1"/>
        <v>10</v>
      </c>
    </row>
    <row r="18" spans="1:13" ht="19.149999999999999" customHeight="1">
      <c r="A18" s="53" t="s">
        <v>46</v>
      </c>
      <c r="B18" s="18"/>
      <c r="C18" s="20"/>
      <c r="D18" s="18"/>
      <c r="E18" s="18"/>
      <c r="F18" s="18"/>
      <c r="G18" s="20"/>
      <c r="H18" s="18"/>
      <c r="I18" s="18"/>
      <c r="J18" s="18"/>
      <c r="K18" s="19"/>
      <c r="L18" s="12">
        <f t="shared" si="0"/>
        <v>0</v>
      </c>
      <c r="M18" s="30">
        <f t="shared" si="1"/>
        <v>36</v>
      </c>
    </row>
    <row r="19" spans="1:13" ht="19.149999999999999" customHeight="1">
      <c r="A19" s="53" t="s">
        <v>47</v>
      </c>
      <c r="B19" s="18"/>
      <c r="C19" s="20"/>
      <c r="D19" s="18"/>
      <c r="E19" s="18"/>
      <c r="F19" s="18"/>
      <c r="G19" s="20"/>
      <c r="H19" s="18"/>
      <c r="I19" s="18"/>
      <c r="J19" s="18"/>
      <c r="K19" s="19"/>
      <c r="L19" s="12">
        <f t="shared" si="0"/>
        <v>0</v>
      </c>
      <c r="M19" s="30">
        <f t="shared" si="1"/>
        <v>36</v>
      </c>
    </row>
    <row r="20" spans="1:13" ht="19.149999999999999" customHeight="1">
      <c r="A20" s="53" t="s">
        <v>48</v>
      </c>
      <c r="B20" s="18"/>
      <c r="C20" s="20"/>
      <c r="D20" s="18"/>
      <c r="E20" s="18">
        <v>1</v>
      </c>
      <c r="F20" s="18"/>
      <c r="G20" s="20"/>
      <c r="H20" s="18"/>
      <c r="I20" s="18"/>
      <c r="J20" s="18"/>
      <c r="K20" s="19"/>
      <c r="L20" s="12">
        <f t="shared" si="0"/>
        <v>1</v>
      </c>
      <c r="M20" s="30">
        <f t="shared" si="1"/>
        <v>35</v>
      </c>
    </row>
    <row r="21" spans="1:13" ht="19.149999999999999" customHeight="1">
      <c r="A21" s="53" t="s">
        <v>49</v>
      </c>
      <c r="B21" s="18">
        <v>1</v>
      </c>
      <c r="C21" s="20"/>
      <c r="D21" s="18">
        <v>11</v>
      </c>
      <c r="E21" s="18">
        <v>11</v>
      </c>
      <c r="F21" s="18">
        <v>11</v>
      </c>
      <c r="G21" s="20">
        <v>5</v>
      </c>
      <c r="H21" s="18">
        <v>11</v>
      </c>
      <c r="I21" s="18"/>
      <c r="J21" s="18">
        <v>9</v>
      </c>
      <c r="K21" s="19">
        <v>10</v>
      </c>
      <c r="L21" s="12">
        <f t="shared" si="0"/>
        <v>69</v>
      </c>
      <c r="M21" s="30">
        <f t="shared" si="1"/>
        <v>1</v>
      </c>
    </row>
    <row r="22" spans="1:13" ht="19.149999999999999" customHeight="1">
      <c r="A22" s="53" t="s">
        <v>50</v>
      </c>
      <c r="B22" s="18"/>
      <c r="C22" s="20"/>
      <c r="D22" s="18"/>
      <c r="E22" s="18"/>
      <c r="F22" s="18"/>
      <c r="G22" s="20"/>
      <c r="H22" s="18"/>
      <c r="I22" s="18"/>
      <c r="J22" s="18"/>
      <c r="K22" s="19"/>
      <c r="L22" s="12">
        <f t="shared" si="0"/>
        <v>0</v>
      </c>
      <c r="M22" s="30">
        <f t="shared" si="1"/>
        <v>36</v>
      </c>
    </row>
    <row r="23" spans="1:13" ht="19.149999999999999" customHeight="1">
      <c r="A23" s="53" t="s">
        <v>51</v>
      </c>
      <c r="B23" s="18"/>
      <c r="C23" s="20"/>
      <c r="D23" s="18"/>
      <c r="E23" s="18">
        <v>9</v>
      </c>
      <c r="F23" s="18"/>
      <c r="G23" s="20"/>
      <c r="H23" s="18">
        <v>5</v>
      </c>
      <c r="I23" s="18"/>
      <c r="J23" s="18"/>
      <c r="K23" s="19"/>
      <c r="L23" s="12">
        <f t="shared" si="0"/>
        <v>14</v>
      </c>
      <c r="M23" s="30">
        <f t="shared" si="1"/>
        <v>8</v>
      </c>
    </row>
    <row r="24" spans="1:13" ht="19.149999999999999" customHeight="1">
      <c r="A24" s="53" t="s">
        <v>52</v>
      </c>
      <c r="B24" s="18"/>
      <c r="C24" s="20"/>
      <c r="D24" s="18"/>
      <c r="E24" s="18"/>
      <c r="F24" s="18"/>
      <c r="G24" s="20"/>
      <c r="H24" s="18"/>
      <c r="I24" s="18"/>
      <c r="J24" s="18"/>
      <c r="K24" s="19"/>
      <c r="L24" s="12">
        <f t="shared" si="0"/>
        <v>0</v>
      </c>
      <c r="M24" s="30">
        <f t="shared" si="1"/>
        <v>36</v>
      </c>
    </row>
    <row r="25" spans="1:13" ht="19.149999999999999" customHeight="1">
      <c r="A25" s="53" t="s">
        <v>53</v>
      </c>
      <c r="B25" s="18"/>
      <c r="C25" s="20"/>
      <c r="D25" s="18"/>
      <c r="E25" s="18"/>
      <c r="F25" s="18"/>
      <c r="G25" s="20"/>
      <c r="H25" s="18"/>
      <c r="I25" s="18"/>
      <c r="J25" s="18"/>
      <c r="K25" s="19"/>
      <c r="L25" s="12">
        <f t="shared" si="0"/>
        <v>0</v>
      </c>
      <c r="M25" s="30">
        <f t="shared" si="1"/>
        <v>36</v>
      </c>
    </row>
    <row r="26" spans="1:13" ht="19.149999999999999" customHeight="1">
      <c r="A26" s="53" t="s">
        <v>54</v>
      </c>
      <c r="B26" s="18"/>
      <c r="C26" s="20"/>
      <c r="D26" s="18"/>
      <c r="E26" s="18"/>
      <c r="F26" s="18"/>
      <c r="G26" s="20"/>
      <c r="H26" s="18"/>
      <c r="I26" s="18"/>
      <c r="J26" s="18"/>
      <c r="K26" s="19"/>
      <c r="L26" s="12">
        <f t="shared" si="0"/>
        <v>0</v>
      </c>
      <c r="M26" s="30">
        <f t="shared" si="1"/>
        <v>36</v>
      </c>
    </row>
    <row r="27" spans="1:13" ht="19.149999999999999" customHeight="1">
      <c r="A27" s="53" t="s">
        <v>55</v>
      </c>
      <c r="B27" s="18"/>
      <c r="C27" s="20"/>
      <c r="D27" s="18"/>
      <c r="E27" s="18"/>
      <c r="F27" s="18"/>
      <c r="G27" s="20"/>
      <c r="H27" s="18"/>
      <c r="I27" s="18">
        <v>7</v>
      </c>
      <c r="J27" s="18"/>
      <c r="K27" s="19"/>
      <c r="L27" s="12">
        <f t="shared" si="0"/>
        <v>7</v>
      </c>
      <c r="M27" s="30">
        <f t="shared" si="1"/>
        <v>17</v>
      </c>
    </row>
    <row r="28" spans="1:13" ht="19.149999999999999" customHeight="1">
      <c r="A28" s="53" t="s">
        <v>56</v>
      </c>
      <c r="B28" s="18"/>
      <c r="C28" s="20"/>
      <c r="D28" s="18"/>
      <c r="E28" s="18"/>
      <c r="F28" s="18"/>
      <c r="G28" s="20"/>
      <c r="H28" s="18"/>
      <c r="I28" s="18"/>
      <c r="J28" s="18"/>
      <c r="K28" s="19"/>
      <c r="L28" s="12">
        <f t="shared" si="0"/>
        <v>0</v>
      </c>
      <c r="M28" s="30">
        <f t="shared" si="1"/>
        <v>36</v>
      </c>
    </row>
    <row r="29" spans="1:13" ht="19.149999999999999" customHeight="1">
      <c r="A29" s="54" t="s">
        <v>109</v>
      </c>
      <c r="B29" s="18"/>
      <c r="C29" s="20">
        <v>3</v>
      </c>
      <c r="D29" s="18"/>
      <c r="E29" s="18"/>
      <c r="F29" s="18"/>
      <c r="G29" s="20"/>
      <c r="H29" s="18"/>
      <c r="I29" s="18"/>
      <c r="J29" s="18"/>
      <c r="K29" s="19"/>
      <c r="L29" s="12">
        <f t="shared" si="0"/>
        <v>3</v>
      </c>
      <c r="M29" s="30">
        <f t="shared" si="1"/>
        <v>28</v>
      </c>
    </row>
    <row r="30" spans="1:13" ht="19.149999999999999" customHeight="1">
      <c r="A30" s="53" t="s">
        <v>57</v>
      </c>
      <c r="B30" s="18"/>
      <c r="C30" s="20"/>
      <c r="D30" s="18"/>
      <c r="E30" s="18"/>
      <c r="F30" s="18"/>
      <c r="G30" s="20"/>
      <c r="H30" s="18"/>
      <c r="I30" s="18"/>
      <c r="J30" s="18"/>
      <c r="K30" s="19"/>
      <c r="L30" s="12">
        <f t="shared" si="0"/>
        <v>0</v>
      </c>
      <c r="M30" s="30">
        <f t="shared" si="1"/>
        <v>36</v>
      </c>
    </row>
    <row r="31" spans="1:13" ht="19.149999999999999" customHeight="1">
      <c r="A31" s="53" t="s">
        <v>58</v>
      </c>
      <c r="B31" s="18"/>
      <c r="C31" s="20"/>
      <c r="D31" s="18"/>
      <c r="E31" s="18"/>
      <c r="F31" s="18"/>
      <c r="G31" s="20"/>
      <c r="H31" s="18"/>
      <c r="I31" s="18"/>
      <c r="J31" s="18"/>
      <c r="K31" s="19"/>
      <c r="L31" s="12">
        <f t="shared" si="0"/>
        <v>0</v>
      </c>
      <c r="M31" s="30">
        <f t="shared" si="1"/>
        <v>36</v>
      </c>
    </row>
    <row r="32" spans="1:13" ht="19.149999999999999" customHeight="1">
      <c r="A32" s="53" t="s">
        <v>59</v>
      </c>
      <c r="B32" s="18"/>
      <c r="C32" s="20"/>
      <c r="D32" s="18"/>
      <c r="E32" s="18"/>
      <c r="F32" s="18"/>
      <c r="G32" s="20"/>
      <c r="H32" s="18"/>
      <c r="I32" s="18"/>
      <c r="J32" s="18"/>
      <c r="K32" s="19"/>
      <c r="L32" s="12">
        <f t="shared" si="0"/>
        <v>0</v>
      </c>
      <c r="M32" s="30">
        <f t="shared" si="1"/>
        <v>36</v>
      </c>
    </row>
    <row r="33" spans="1:13" ht="19.149999999999999" customHeight="1">
      <c r="A33" s="53" t="s">
        <v>60</v>
      </c>
      <c r="B33" s="18">
        <v>2</v>
      </c>
      <c r="C33" s="20">
        <v>5</v>
      </c>
      <c r="D33" s="18"/>
      <c r="E33" s="18">
        <v>7</v>
      </c>
      <c r="F33" s="18"/>
      <c r="G33" s="20">
        <v>7</v>
      </c>
      <c r="H33" s="18">
        <v>3</v>
      </c>
      <c r="I33" s="18">
        <v>4</v>
      </c>
      <c r="J33" s="18"/>
      <c r="K33" s="19">
        <v>18</v>
      </c>
      <c r="L33" s="12">
        <f t="shared" si="0"/>
        <v>46</v>
      </c>
      <c r="M33" s="30">
        <f t="shared" si="1"/>
        <v>3</v>
      </c>
    </row>
    <row r="34" spans="1:13" ht="19.149999999999999" customHeight="1">
      <c r="A34" s="53" t="s">
        <v>61</v>
      </c>
      <c r="B34" s="18"/>
      <c r="C34" s="20"/>
      <c r="D34" s="18"/>
      <c r="E34" s="18"/>
      <c r="F34" s="18">
        <v>7</v>
      </c>
      <c r="G34" s="20"/>
      <c r="H34" s="18"/>
      <c r="I34" s="18"/>
      <c r="J34" s="18"/>
      <c r="K34" s="19"/>
      <c r="L34" s="12">
        <f t="shared" si="0"/>
        <v>7</v>
      </c>
      <c r="M34" s="30">
        <f t="shared" si="1"/>
        <v>17</v>
      </c>
    </row>
    <row r="35" spans="1:13" ht="19.149999999999999" customHeight="1">
      <c r="A35" s="53" t="s">
        <v>62</v>
      </c>
      <c r="B35" s="18"/>
      <c r="C35" s="20">
        <v>9</v>
      </c>
      <c r="D35" s="18"/>
      <c r="E35" s="18"/>
      <c r="F35" s="18">
        <v>5</v>
      </c>
      <c r="G35" s="20"/>
      <c r="H35" s="18"/>
      <c r="I35" s="18"/>
      <c r="J35" s="18">
        <v>3</v>
      </c>
      <c r="K35" s="19">
        <v>2</v>
      </c>
      <c r="L35" s="12">
        <f t="shared" si="0"/>
        <v>19</v>
      </c>
      <c r="M35" s="30">
        <f t="shared" si="1"/>
        <v>7</v>
      </c>
    </row>
    <row r="36" spans="1:13" ht="19.149999999999999" customHeight="1">
      <c r="A36" s="53" t="s">
        <v>63</v>
      </c>
      <c r="B36" s="18"/>
      <c r="C36" s="20"/>
      <c r="D36" s="18"/>
      <c r="E36" s="18"/>
      <c r="F36" s="18"/>
      <c r="G36" s="20"/>
      <c r="H36" s="18"/>
      <c r="I36" s="18"/>
      <c r="J36" s="18"/>
      <c r="K36" s="19"/>
      <c r="L36" s="12">
        <f t="shared" si="0"/>
        <v>0</v>
      </c>
      <c r="M36" s="30">
        <f t="shared" si="1"/>
        <v>36</v>
      </c>
    </row>
    <row r="37" spans="1:13" ht="19.149999999999999" customHeight="1">
      <c r="A37" s="53" t="s">
        <v>64</v>
      </c>
      <c r="B37" s="18"/>
      <c r="C37" s="20"/>
      <c r="D37" s="18"/>
      <c r="E37" s="18"/>
      <c r="F37" s="18"/>
      <c r="G37" s="20"/>
      <c r="H37" s="18"/>
      <c r="I37" s="18"/>
      <c r="J37" s="18"/>
      <c r="K37" s="19"/>
      <c r="L37" s="12">
        <f t="shared" ref="L37:L68" si="2">SUM(B37:K37)</f>
        <v>0</v>
      </c>
      <c r="M37" s="30">
        <f t="shared" si="1"/>
        <v>36</v>
      </c>
    </row>
    <row r="38" spans="1:13" ht="19.149999999999999" customHeight="1">
      <c r="A38" s="53" t="s">
        <v>65</v>
      </c>
      <c r="B38" s="18"/>
      <c r="C38" s="20"/>
      <c r="D38" s="18"/>
      <c r="E38" s="18"/>
      <c r="F38" s="18"/>
      <c r="G38" s="20"/>
      <c r="H38" s="18"/>
      <c r="I38" s="18"/>
      <c r="J38" s="18"/>
      <c r="K38" s="19"/>
      <c r="L38" s="12">
        <f t="shared" si="2"/>
        <v>0</v>
      </c>
      <c r="M38" s="30">
        <f t="shared" si="1"/>
        <v>36</v>
      </c>
    </row>
    <row r="39" spans="1:13" ht="19.149999999999999" customHeight="1">
      <c r="A39" s="53" t="s">
        <v>66</v>
      </c>
      <c r="B39" s="18"/>
      <c r="C39" s="20"/>
      <c r="D39" s="18"/>
      <c r="E39" s="18"/>
      <c r="F39" s="18"/>
      <c r="G39" s="20"/>
      <c r="H39" s="18"/>
      <c r="I39" s="18"/>
      <c r="J39" s="18"/>
      <c r="K39" s="19"/>
      <c r="L39" s="12">
        <f t="shared" si="2"/>
        <v>0</v>
      </c>
      <c r="M39" s="30">
        <f t="shared" si="1"/>
        <v>36</v>
      </c>
    </row>
    <row r="40" spans="1:13" ht="19.149999999999999" customHeight="1" thickBot="1">
      <c r="A40" s="43" t="s">
        <v>67</v>
      </c>
      <c r="B40" s="32"/>
      <c r="C40" s="35"/>
      <c r="D40" s="32"/>
      <c r="E40" s="32"/>
      <c r="F40" s="32"/>
      <c r="G40" s="35"/>
      <c r="H40" s="32"/>
      <c r="I40" s="32"/>
      <c r="J40" s="32"/>
      <c r="K40" s="33"/>
      <c r="L40" s="34">
        <f t="shared" si="2"/>
        <v>0</v>
      </c>
      <c r="M40" s="36">
        <f t="shared" si="1"/>
        <v>36</v>
      </c>
    </row>
    <row r="41" spans="1:13" ht="19.149999999999999" customHeight="1" thickTop="1">
      <c r="A41" s="72" t="s">
        <v>68</v>
      </c>
      <c r="B41" s="73"/>
      <c r="C41" s="74"/>
      <c r="D41" s="73"/>
      <c r="E41" s="73"/>
      <c r="F41" s="73"/>
      <c r="G41" s="74"/>
      <c r="H41" s="73"/>
      <c r="I41" s="73"/>
      <c r="J41" s="73"/>
      <c r="K41" s="75"/>
      <c r="L41" s="70">
        <f t="shared" si="2"/>
        <v>0</v>
      </c>
      <c r="M41" s="71">
        <f t="shared" si="1"/>
        <v>36</v>
      </c>
    </row>
    <row r="42" spans="1:13" ht="19.149999999999999" customHeight="1">
      <c r="A42" s="53" t="s">
        <v>69</v>
      </c>
      <c r="B42" s="18"/>
      <c r="C42" s="20"/>
      <c r="D42" s="18"/>
      <c r="E42" s="18"/>
      <c r="F42" s="18"/>
      <c r="G42" s="20"/>
      <c r="H42" s="18"/>
      <c r="I42" s="18"/>
      <c r="J42" s="18"/>
      <c r="K42" s="19"/>
      <c r="L42" s="12">
        <f t="shared" si="2"/>
        <v>0</v>
      </c>
      <c r="M42" s="30">
        <f t="shared" si="1"/>
        <v>36</v>
      </c>
    </row>
    <row r="43" spans="1:13" ht="19.149999999999999" customHeight="1">
      <c r="A43" s="53" t="s">
        <v>70</v>
      </c>
      <c r="B43" s="18"/>
      <c r="C43" s="20">
        <v>4</v>
      </c>
      <c r="D43" s="18"/>
      <c r="E43" s="18"/>
      <c r="F43" s="18">
        <v>9</v>
      </c>
      <c r="G43" s="20"/>
      <c r="H43" s="18"/>
      <c r="I43" s="18"/>
      <c r="J43" s="18">
        <v>5</v>
      </c>
      <c r="K43" s="19">
        <v>8</v>
      </c>
      <c r="L43" s="12">
        <f t="shared" si="2"/>
        <v>26</v>
      </c>
      <c r="M43" s="30">
        <f t="shared" si="1"/>
        <v>5</v>
      </c>
    </row>
    <row r="44" spans="1:13" ht="19.149999999999999" customHeight="1">
      <c r="A44" s="53" t="s">
        <v>71</v>
      </c>
      <c r="B44" s="18"/>
      <c r="C44" s="20"/>
      <c r="D44" s="18"/>
      <c r="E44" s="18"/>
      <c r="F44" s="18"/>
      <c r="G44" s="20"/>
      <c r="H44" s="18"/>
      <c r="I44" s="18"/>
      <c r="J44" s="18"/>
      <c r="K44" s="19"/>
      <c r="L44" s="12">
        <f t="shared" si="2"/>
        <v>0</v>
      </c>
      <c r="M44" s="30">
        <f t="shared" si="1"/>
        <v>36</v>
      </c>
    </row>
    <row r="45" spans="1:13" ht="19.149999999999999" customHeight="1">
      <c r="A45" s="53" t="s">
        <v>72</v>
      </c>
      <c r="B45" s="18"/>
      <c r="C45" s="20"/>
      <c r="D45" s="18"/>
      <c r="E45" s="18"/>
      <c r="F45" s="18"/>
      <c r="G45" s="20"/>
      <c r="H45" s="18"/>
      <c r="I45" s="18"/>
      <c r="J45" s="18"/>
      <c r="K45" s="19"/>
      <c r="L45" s="12">
        <f t="shared" si="2"/>
        <v>0</v>
      </c>
      <c r="M45" s="30">
        <f t="shared" si="1"/>
        <v>36</v>
      </c>
    </row>
    <row r="46" spans="1:13" ht="19.149999999999999" customHeight="1">
      <c r="A46" s="53" t="s">
        <v>73</v>
      </c>
      <c r="B46" s="18">
        <v>4</v>
      </c>
      <c r="C46" s="20"/>
      <c r="D46" s="18"/>
      <c r="E46" s="18"/>
      <c r="F46" s="18"/>
      <c r="G46" s="20"/>
      <c r="H46" s="18"/>
      <c r="I46" s="18"/>
      <c r="J46" s="18"/>
      <c r="K46" s="19"/>
      <c r="L46" s="12">
        <f t="shared" si="2"/>
        <v>4</v>
      </c>
      <c r="M46" s="30">
        <f t="shared" si="1"/>
        <v>24</v>
      </c>
    </row>
    <row r="47" spans="1:13" ht="19.149999999999999" customHeight="1">
      <c r="A47" s="53" t="s">
        <v>74</v>
      </c>
      <c r="B47" s="18"/>
      <c r="C47" s="20"/>
      <c r="D47" s="18"/>
      <c r="E47" s="18"/>
      <c r="F47" s="18"/>
      <c r="G47" s="20"/>
      <c r="H47" s="18"/>
      <c r="I47" s="18"/>
      <c r="J47" s="18"/>
      <c r="K47" s="19"/>
      <c r="L47" s="12">
        <f t="shared" si="2"/>
        <v>0</v>
      </c>
      <c r="M47" s="30">
        <f t="shared" si="1"/>
        <v>36</v>
      </c>
    </row>
    <row r="48" spans="1:13" ht="19.149999999999999" customHeight="1">
      <c r="A48" s="53" t="s">
        <v>75</v>
      </c>
      <c r="B48" s="18"/>
      <c r="C48" s="20"/>
      <c r="D48" s="18"/>
      <c r="E48" s="18">
        <v>2</v>
      </c>
      <c r="F48" s="18">
        <v>1</v>
      </c>
      <c r="G48" s="20"/>
      <c r="H48" s="18"/>
      <c r="I48" s="18"/>
      <c r="J48" s="18"/>
      <c r="K48" s="19"/>
      <c r="L48" s="12">
        <f t="shared" si="2"/>
        <v>3</v>
      </c>
      <c r="M48" s="30">
        <f t="shared" si="1"/>
        <v>28</v>
      </c>
    </row>
    <row r="49" spans="1:13" ht="19.149999999999999" customHeight="1">
      <c r="A49" s="53" t="s">
        <v>76</v>
      </c>
      <c r="B49" s="18"/>
      <c r="C49" s="20"/>
      <c r="D49" s="18"/>
      <c r="E49" s="18"/>
      <c r="F49" s="18"/>
      <c r="G49" s="20">
        <v>1</v>
      </c>
      <c r="H49" s="18"/>
      <c r="I49" s="18">
        <v>11</v>
      </c>
      <c r="J49" s="18"/>
      <c r="K49" s="19"/>
      <c r="L49" s="12">
        <f t="shared" si="2"/>
        <v>12</v>
      </c>
      <c r="M49" s="30">
        <f t="shared" si="1"/>
        <v>12</v>
      </c>
    </row>
    <row r="50" spans="1:13" ht="19.149999999999999" customHeight="1">
      <c r="A50" s="53" t="s">
        <v>77</v>
      </c>
      <c r="B50" s="18"/>
      <c r="C50" s="20"/>
      <c r="D50" s="18"/>
      <c r="E50" s="18"/>
      <c r="F50" s="18"/>
      <c r="G50" s="20"/>
      <c r="H50" s="18"/>
      <c r="I50" s="18"/>
      <c r="J50" s="18"/>
      <c r="K50" s="19"/>
      <c r="L50" s="12">
        <f t="shared" si="2"/>
        <v>0</v>
      </c>
      <c r="M50" s="30">
        <f t="shared" si="1"/>
        <v>36</v>
      </c>
    </row>
    <row r="51" spans="1:13" ht="19.149999999999999" customHeight="1">
      <c r="A51" s="53" t="s">
        <v>78</v>
      </c>
      <c r="B51" s="18"/>
      <c r="C51" s="20"/>
      <c r="D51" s="18"/>
      <c r="E51" s="18"/>
      <c r="F51" s="18"/>
      <c r="G51" s="20"/>
      <c r="H51" s="18">
        <v>9</v>
      </c>
      <c r="I51" s="18">
        <v>1</v>
      </c>
      <c r="J51" s="18"/>
      <c r="K51" s="19"/>
      <c r="L51" s="12">
        <f t="shared" si="2"/>
        <v>10</v>
      </c>
      <c r="M51" s="30">
        <f t="shared" si="1"/>
        <v>14</v>
      </c>
    </row>
    <row r="52" spans="1:13" ht="19.149999999999999" customHeight="1">
      <c r="A52" s="53" t="s">
        <v>79</v>
      </c>
      <c r="B52" s="18"/>
      <c r="C52" s="20"/>
      <c r="D52" s="18">
        <v>9</v>
      </c>
      <c r="E52" s="18"/>
      <c r="F52" s="18"/>
      <c r="G52" s="20"/>
      <c r="H52" s="18"/>
      <c r="I52" s="18"/>
      <c r="J52" s="18"/>
      <c r="K52" s="19"/>
      <c r="L52" s="12">
        <f t="shared" si="2"/>
        <v>9</v>
      </c>
      <c r="M52" s="30">
        <f t="shared" si="1"/>
        <v>16</v>
      </c>
    </row>
    <row r="53" spans="1:13" ht="19.149999999999999" customHeight="1">
      <c r="A53" s="53" t="s">
        <v>80</v>
      </c>
      <c r="B53" s="18"/>
      <c r="C53" s="20">
        <v>2</v>
      </c>
      <c r="D53" s="18"/>
      <c r="E53" s="18"/>
      <c r="F53" s="18"/>
      <c r="G53" s="20"/>
      <c r="H53" s="18"/>
      <c r="I53" s="18">
        <v>2</v>
      </c>
      <c r="J53" s="18"/>
      <c r="K53" s="19"/>
      <c r="L53" s="12">
        <f t="shared" si="2"/>
        <v>4</v>
      </c>
      <c r="M53" s="30">
        <f t="shared" si="1"/>
        <v>24</v>
      </c>
    </row>
    <row r="54" spans="1:13" ht="19.149999999999999" customHeight="1">
      <c r="A54" s="53" t="s">
        <v>81</v>
      </c>
      <c r="B54" s="18"/>
      <c r="C54" s="20"/>
      <c r="D54" s="18">
        <v>4</v>
      </c>
      <c r="E54" s="18"/>
      <c r="F54" s="18"/>
      <c r="G54" s="20"/>
      <c r="H54" s="18"/>
      <c r="I54" s="18"/>
      <c r="J54" s="18"/>
      <c r="K54" s="19">
        <v>6</v>
      </c>
      <c r="L54" s="12">
        <f t="shared" si="2"/>
        <v>10</v>
      </c>
      <c r="M54" s="30">
        <f t="shared" si="1"/>
        <v>14</v>
      </c>
    </row>
    <row r="55" spans="1:13" ht="19.149999999999999" customHeight="1">
      <c r="A55" s="53" t="s">
        <v>82</v>
      </c>
      <c r="B55" s="18"/>
      <c r="C55" s="20"/>
      <c r="D55" s="18"/>
      <c r="E55" s="18"/>
      <c r="F55" s="18"/>
      <c r="G55" s="20"/>
      <c r="H55" s="18"/>
      <c r="I55" s="18"/>
      <c r="J55" s="18"/>
      <c r="K55" s="19"/>
      <c r="L55" s="12">
        <f t="shared" si="2"/>
        <v>0</v>
      </c>
      <c r="M55" s="30">
        <f t="shared" si="1"/>
        <v>36</v>
      </c>
    </row>
    <row r="56" spans="1:13" ht="19.149999999999999" customHeight="1">
      <c r="A56" s="53" t="s">
        <v>83</v>
      </c>
      <c r="B56" s="18"/>
      <c r="C56" s="20"/>
      <c r="D56" s="18"/>
      <c r="E56" s="18"/>
      <c r="F56" s="18"/>
      <c r="G56" s="20">
        <v>11</v>
      </c>
      <c r="H56" s="18"/>
      <c r="I56" s="18"/>
      <c r="J56" s="18"/>
      <c r="K56" s="19"/>
      <c r="L56" s="12">
        <f t="shared" si="2"/>
        <v>11</v>
      </c>
      <c r="M56" s="30">
        <f t="shared" si="1"/>
        <v>13</v>
      </c>
    </row>
    <row r="57" spans="1:13" ht="19.149999999999999" customHeight="1">
      <c r="A57" s="53" t="s">
        <v>84</v>
      </c>
      <c r="B57" s="18"/>
      <c r="C57" s="20"/>
      <c r="D57" s="18"/>
      <c r="E57" s="18"/>
      <c r="F57" s="18"/>
      <c r="G57" s="20"/>
      <c r="H57" s="18"/>
      <c r="I57" s="18"/>
      <c r="J57" s="18"/>
      <c r="K57" s="19"/>
      <c r="L57" s="12">
        <f t="shared" si="2"/>
        <v>0</v>
      </c>
      <c r="M57" s="30">
        <f t="shared" si="1"/>
        <v>36</v>
      </c>
    </row>
    <row r="58" spans="1:13" ht="19.149999999999999" customHeight="1">
      <c r="A58" s="53" t="s">
        <v>85</v>
      </c>
      <c r="B58" s="18">
        <v>11</v>
      </c>
      <c r="C58" s="20">
        <v>11</v>
      </c>
      <c r="D58" s="18">
        <v>7</v>
      </c>
      <c r="E58" s="18">
        <v>4</v>
      </c>
      <c r="F58" s="18">
        <v>4</v>
      </c>
      <c r="G58" s="20">
        <v>2</v>
      </c>
      <c r="H58" s="18">
        <v>1</v>
      </c>
      <c r="I58" s="18"/>
      <c r="J58" s="18"/>
      <c r="K58" s="19">
        <v>22</v>
      </c>
      <c r="L58" s="12">
        <f t="shared" si="2"/>
        <v>62</v>
      </c>
      <c r="M58" s="30">
        <f t="shared" si="1"/>
        <v>2</v>
      </c>
    </row>
    <row r="59" spans="1:13" ht="19.149999999999999" customHeight="1">
      <c r="A59" s="53" t="s">
        <v>86</v>
      </c>
      <c r="B59" s="18"/>
      <c r="C59" s="20"/>
      <c r="D59" s="18"/>
      <c r="E59" s="18"/>
      <c r="F59" s="18"/>
      <c r="G59" s="20"/>
      <c r="H59" s="18"/>
      <c r="I59" s="18"/>
      <c r="J59" s="18"/>
      <c r="K59" s="19"/>
      <c r="L59" s="12">
        <f t="shared" si="2"/>
        <v>0</v>
      </c>
      <c r="M59" s="30">
        <f t="shared" si="1"/>
        <v>36</v>
      </c>
    </row>
    <row r="60" spans="1:13" ht="19.149999999999999" customHeight="1">
      <c r="A60" s="53" t="s">
        <v>87</v>
      </c>
      <c r="B60" s="18"/>
      <c r="C60" s="20"/>
      <c r="D60" s="18"/>
      <c r="E60" s="18"/>
      <c r="F60" s="18"/>
      <c r="G60" s="20"/>
      <c r="H60" s="18"/>
      <c r="I60" s="18"/>
      <c r="J60" s="18"/>
      <c r="K60" s="19"/>
      <c r="L60" s="12">
        <f t="shared" si="2"/>
        <v>0</v>
      </c>
      <c r="M60" s="30">
        <f t="shared" si="1"/>
        <v>36</v>
      </c>
    </row>
    <row r="61" spans="1:13" ht="19.149999999999999" customHeight="1">
      <c r="A61" s="53" t="s">
        <v>88</v>
      </c>
      <c r="B61" s="18">
        <v>3</v>
      </c>
      <c r="C61" s="20"/>
      <c r="D61" s="18"/>
      <c r="E61" s="18"/>
      <c r="F61" s="18"/>
      <c r="G61" s="20"/>
      <c r="H61" s="18"/>
      <c r="I61" s="18"/>
      <c r="J61" s="18"/>
      <c r="K61" s="19"/>
      <c r="L61" s="12">
        <f t="shared" si="2"/>
        <v>3</v>
      </c>
      <c r="M61" s="30">
        <f t="shared" si="1"/>
        <v>28</v>
      </c>
    </row>
    <row r="62" spans="1:13" ht="19.149999999999999" customHeight="1">
      <c r="A62" s="53" t="s">
        <v>89</v>
      </c>
      <c r="B62" s="18"/>
      <c r="C62" s="20"/>
      <c r="D62" s="18"/>
      <c r="E62" s="18"/>
      <c r="F62" s="18"/>
      <c r="G62" s="20"/>
      <c r="H62" s="18"/>
      <c r="I62" s="18"/>
      <c r="J62" s="18"/>
      <c r="K62" s="19"/>
      <c r="L62" s="12">
        <f t="shared" si="2"/>
        <v>0</v>
      </c>
      <c r="M62" s="30">
        <f t="shared" si="1"/>
        <v>36</v>
      </c>
    </row>
    <row r="63" spans="1:13" ht="19.149999999999999" customHeight="1">
      <c r="A63" s="53" t="s">
        <v>90</v>
      </c>
      <c r="B63" s="18"/>
      <c r="C63" s="20"/>
      <c r="D63" s="18"/>
      <c r="E63" s="18"/>
      <c r="F63" s="18"/>
      <c r="G63" s="20"/>
      <c r="H63" s="18"/>
      <c r="I63" s="18"/>
      <c r="J63" s="18"/>
      <c r="K63" s="19"/>
      <c r="L63" s="12">
        <f t="shared" si="2"/>
        <v>0</v>
      </c>
      <c r="M63" s="30">
        <f t="shared" si="1"/>
        <v>36</v>
      </c>
    </row>
    <row r="64" spans="1:13" ht="19.149999999999999" customHeight="1">
      <c r="A64" s="53" t="s">
        <v>91</v>
      </c>
      <c r="B64" s="18"/>
      <c r="C64" s="20">
        <v>1</v>
      </c>
      <c r="D64" s="18"/>
      <c r="E64" s="18"/>
      <c r="F64" s="18"/>
      <c r="G64" s="20">
        <v>3</v>
      </c>
      <c r="H64" s="18"/>
      <c r="I64" s="18"/>
      <c r="J64" s="18"/>
      <c r="K64" s="19"/>
      <c r="L64" s="12">
        <f t="shared" si="2"/>
        <v>4</v>
      </c>
      <c r="M64" s="30">
        <f t="shared" si="1"/>
        <v>24</v>
      </c>
    </row>
    <row r="65" spans="1:13" ht="19.149999999999999" customHeight="1">
      <c r="A65" s="53" t="s">
        <v>92</v>
      </c>
      <c r="B65" s="18"/>
      <c r="C65" s="20"/>
      <c r="D65" s="18"/>
      <c r="E65" s="18"/>
      <c r="F65" s="18"/>
      <c r="G65" s="20"/>
      <c r="H65" s="18">
        <v>2</v>
      </c>
      <c r="I65" s="18"/>
      <c r="J65" s="18"/>
      <c r="K65" s="19"/>
      <c r="L65" s="12">
        <f t="shared" si="2"/>
        <v>2</v>
      </c>
      <c r="M65" s="30">
        <f t="shared" si="1"/>
        <v>34</v>
      </c>
    </row>
    <row r="66" spans="1:13" ht="19.149999999999999" customHeight="1">
      <c r="A66" s="53" t="s">
        <v>93</v>
      </c>
      <c r="B66" s="18"/>
      <c r="C66" s="20"/>
      <c r="D66" s="18"/>
      <c r="E66" s="18"/>
      <c r="F66" s="18"/>
      <c r="G66" s="20"/>
      <c r="H66" s="18"/>
      <c r="I66" s="18"/>
      <c r="J66" s="18"/>
      <c r="K66" s="19"/>
      <c r="L66" s="12">
        <f t="shared" si="2"/>
        <v>0</v>
      </c>
      <c r="M66" s="30">
        <f t="shared" si="1"/>
        <v>36</v>
      </c>
    </row>
    <row r="67" spans="1:13" ht="19.149999999999999" customHeight="1">
      <c r="A67" s="53" t="s">
        <v>94</v>
      </c>
      <c r="B67" s="18"/>
      <c r="C67" s="20"/>
      <c r="D67" s="18"/>
      <c r="E67" s="18">
        <v>5</v>
      </c>
      <c r="F67" s="18">
        <v>2</v>
      </c>
      <c r="G67" s="20"/>
      <c r="H67" s="18"/>
      <c r="I67" s="18"/>
      <c r="J67" s="18"/>
      <c r="K67" s="19"/>
      <c r="L67" s="12">
        <f t="shared" si="2"/>
        <v>7</v>
      </c>
      <c r="M67" s="30">
        <f t="shared" si="1"/>
        <v>17</v>
      </c>
    </row>
    <row r="68" spans="1:13" ht="19.149999999999999" customHeight="1">
      <c r="A68" s="53" t="s">
        <v>95</v>
      </c>
      <c r="B68" s="18"/>
      <c r="C68" s="20"/>
      <c r="D68" s="18"/>
      <c r="E68" s="18"/>
      <c r="F68" s="18"/>
      <c r="G68" s="20"/>
      <c r="H68" s="18"/>
      <c r="I68" s="18"/>
      <c r="J68" s="18"/>
      <c r="K68" s="19"/>
      <c r="L68" s="12">
        <f t="shared" si="2"/>
        <v>0</v>
      </c>
      <c r="M68" s="30">
        <f t="shared" si="1"/>
        <v>36</v>
      </c>
    </row>
    <row r="69" spans="1:13" ht="19.149999999999999" customHeight="1">
      <c r="A69" s="53" t="s">
        <v>96</v>
      </c>
      <c r="B69" s="18"/>
      <c r="C69" s="20"/>
      <c r="D69" s="18"/>
      <c r="E69" s="18"/>
      <c r="F69" s="18"/>
      <c r="G69" s="20"/>
      <c r="H69" s="18"/>
      <c r="I69" s="18"/>
      <c r="J69" s="18"/>
      <c r="K69" s="19"/>
      <c r="L69" s="12">
        <f t="shared" ref="L69:L81" si="3">SUM(B69:K69)</f>
        <v>0</v>
      </c>
      <c r="M69" s="30">
        <f t="shared" ref="M69:M81" si="4">RANK(L69,$L$5:$L$81)</f>
        <v>36</v>
      </c>
    </row>
    <row r="70" spans="1:13" ht="19.149999999999999" customHeight="1">
      <c r="A70" s="53" t="s">
        <v>97</v>
      </c>
      <c r="B70" s="18"/>
      <c r="C70" s="20"/>
      <c r="D70" s="18"/>
      <c r="E70" s="18"/>
      <c r="F70" s="18">
        <v>3</v>
      </c>
      <c r="G70" s="20"/>
      <c r="H70" s="18"/>
      <c r="I70" s="18">
        <v>9</v>
      </c>
      <c r="J70" s="18">
        <v>2</v>
      </c>
      <c r="K70" s="19"/>
      <c r="L70" s="12">
        <f t="shared" si="3"/>
        <v>14</v>
      </c>
      <c r="M70" s="30">
        <f t="shared" si="4"/>
        <v>8</v>
      </c>
    </row>
    <row r="71" spans="1:13" ht="19.149999999999999" customHeight="1">
      <c r="A71" s="53" t="s">
        <v>98</v>
      </c>
      <c r="B71" s="18"/>
      <c r="C71" s="20"/>
      <c r="D71" s="18"/>
      <c r="E71" s="18"/>
      <c r="F71" s="18"/>
      <c r="G71" s="20"/>
      <c r="H71" s="18"/>
      <c r="I71" s="18"/>
      <c r="J71" s="18"/>
      <c r="K71" s="19"/>
      <c r="L71" s="12">
        <f t="shared" si="3"/>
        <v>0</v>
      </c>
      <c r="M71" s="30">
        <f t="shared" si="4"/>
        <v>36</v>
      </c>
    </row>
    <row r="72" spans="1:13" ht="19.149999999999999" customHeight="1">
      <c r="A72" s="53" t="s">
        <v>99</v>
      </c>
      <c r="B72" s="18"/>
      <c r="C72" s="20"/>
      <c r="D72" s="18"/>
      <c r="E72" s="18"/>
      <c r="F72" s="18"/>
      <c r="G72" s="20"/>
      <c r="H72" s="18"/>
      <c r="I72" s="18"/>
      <c r="J72" s="18"/>
      <c r="K72" s="19"/>
      <c r="L72" s="12">
        <f t="shared" si="3"/>
        <v>0</v>
      </c>
      <c r="M72" s="30">
        <f t="shared" si="4"/>
        <v>36</v>
      </c>
    </row>
    <row r="73" spans="1:13" ht="19.149999999999999" customHeight="1">
      <c r="A73" s="53" t="s">
        <v>100</v>
      </c>
      <c r="B73" s="18"/>
      <c r="C73" s="20"/>
      <c r="D73" s="18"/>
      <c r="E73" s="18"/>
      <c r="F73" s="18"/>
      <c r="G73" s="20"/>
      <c r="H73" s="18"/>
      <c r="I73" s="18">
        <v>3</v>
      </c>
      <c r="J73" s="18"/>
      <c r="K73" s="19"/>
      <c r="L73" s="12">
        <f t="shared" si="3"/>
        <v>3</v>
      </c>
      <c r="M73" s="30">
        <f t="shared" si="4"/>
        <v>28</v>
      </c>
    </row>
    <row r="74" spans="1:13" ht="19.149999999999999" customHeight="1">
      <c r="A74" s="53" t="s">
        <v>101</v>
      </c>
      <c r="B74" s="18"/>
      <c r="C74" s="20"/>
      <c r="D74" s="18"/>
      <c r="E74" s="18"/>
      <c r="F74" s="18"/>
      <c r="G74" s="20"/>
      <c r="H74" s="18"/>
      <c r="I74" s="18"/>
      <c r="J74" s="18"/>
      <c r="K74" s="19"/>
      <c r="L74" s="12">
        <f t="shared" si="3"/>
        <v>0</v>
      </c>
      <c r="M74" s="30">
        <f t="shared" si="4"/>
        <v>36</v>
      </c>
    </row>
    <row r="75" spans="1:13" ht="19.149999999999999" customHeight="1">
      <c r="A75" s="53" t="s">
        <v>102</v>
      </c>
      <c r="B75" s="18"/>
      <c r="C75" s="20"/>
      <c r="D75" s="18"/>
      <c r="E75" s="18"/>
      <c r="F75" s="18"/>
      <c r="G75" s="20"/>
      <c r="H75" s="18"/>
      <c r="I75" s="18"/>
      <c r="J75" s="18"/>
      <c r="K75" s="19"/>
      <c r="L75" s="12">
        <f t="shared" si="3"/>
        <v>0</v>
      </c>
      <c r="M75" s="30">
        <f t="shared" si="4"/>
        <v>36</v>
      </c>
    </row>
    <row r="76" spans="1:13" ht="19.149999999999999" customHeight="1">
      <c r="A76" s="53" t="s">
        <v>103</v>
      </c>
      <c r="B76" s="18"/>
      <c r="C76" s="20"/>
      <c r="D76" s="18"/>
      <c r="E76" s="18"/>
      <c r="F76" s="18"/>
      <c r="G76" s="20"/>
      <c r="H76" s="18"/>
      <c r="I76" s="18"/>
      <c r="J76" s="18"/>
      <c r="K76" s="19"/>
      <c r="L76" s="12">
        <f t="shared" si="3"/>
        <v>0</v>
      </c>
      <c r="M76" s="30">
        <f t="shared" si="4"/>
        <v>36</v>
      </c>
    </row>
    <row r="77" spans="1:13" ht="19.149999999999999" customHeight="1">
      <c r="A77" s="53" t="s">
        <v>104</v>
      </c>
      <c r="B77" s="18"/>
      <c r="C77" s="20"/>
      <c r="D77" s="18"/>
      <c r="E77" s="18"/>
      <c r="F77" s="18"/>
      <c r="G77" s="20"/>
      <c r="H77" s="18"/>
      <c r="I77" s="18"/>
      <c r="J77" s="18"/>
      <c r="K77" s="19"/>
      <c r="L77" s="12">
        <f t="shared" si="3"/>
        <v>0</v>
      </c>
      <c r="M77" s="30">
        <f t="shared" si="4"/>
        <v>36</v>
      </c>
    </row>
    <row r="78" spans="1:13" ht="19.149999999999999" customHeight="1">
      <c r="A78" s="53" t="s">
        <v>105</v>
      </c>
      <c r="B78" s="18"/>
      <c r="C78" s="20"/>
      <c r="D78" s="18"/>
      <c r="E78" s="18"/>
      <c r="F78" s="18"/>
      <c r="G78" s="20"/>
      <c r="H78" s="18"/>
      <c r="I78" s="18"/>
      <c r="J78" s="18"/>
      <c r="K78" s="19"/>
      <c r="L78" s="12">
        <f t="shared" si="3"/>
        <v>0</v>
      </c>
      <c r="M78" s="30">
        <f t="shared" si="4"/>
        <v>36</v>
      </c>
    </row>
    <row r="79" spans="1:13" ht="19.149999999999999" customHeight="1">
      <c r="A79" s="53" t="s">
        <v>106</v>
      </c>
      <c r="B79" s="18"/>
      <c r="C79" s="20"/>
      <c r="D79" s="18"/>
      <c r="E79" s="18"/>
      <c r="F79" s="18"/>
      <c r="G79" s="20"/>
      <c r="H79" s="18"/>
      <c r="I79" s="18">
        <v>5</v>
      </c>
      <c r="J79" s="18"/>
      <c r="K79" s="19"/>
      <c r="L79" s="12">
        <f t="shared" si="3"/>
        <v>5</v>
      </c>
      <c r="M79" s="30">
        <f t="shared" si="4"/>
        <v>22</v>
      </c>
    </row>
    <row r="80" spans="1:13" ht="19.149999999999999" customHeight="1">
      <c r="A80" s="53" t="s">
        <v>107</v>
      </c>
      <c r="B80" s="18"/>
      <c r="C80" s="20"/>
      <c r="D80" s="18">
        <v>3</v>
      </c>
      <c r="E80" s="18"/>
      <c r="F80" s="18"/>
      <c r="G80" s="20"/>
      <c r="H80" s="18"/>
      <c r="I80" s="18"/>
      <c r="J80" s="18"/>
      <c r="K80" s="19"/>
      <c r="L80" s="12">
        <f t="shared" si="3"/>
        <v>3</v>
      </c>
      <c r="M80" s="30">
        <f t="shared" si="4"/>
        <v>28</v>
      </c>
    </row>
    <row r="81" spans="1:13" ht="19.149999999999999" customHeight="1" thickBot="1">
      <c r="A81" s="43" t="s">
        <v>108</v>
      </c>
      <c r="B81" s="32"/>
      <c r="C81" s="35"/>
      <c r="D81" s="32"/>
      <c r="E81" s="32"/>
      <c r="F81" s="32"/>
      <c r="G81" s="35">
        <v>9</v>
      </c>
      <c r="H81" s="32"/>
      <c r="I81" s="32"/>
      <c r="J81" s="32"/>
      <c r="K81" s="33">
        <v>4</v>
      </c>
      <c r="L81" s="34">
        <f t="shared" si="3"/>
        <v>13</v>
      </c>
      <c r="M81" s="36">
        <f t="shared" si="4"/>
        <v>10</v>
      </c>
    </row>
    <row r="82" spans="1:13" ht="17.25" thickTop="1"/>
  </sheetData>
  <mergeCells count="1">
    <mergeCell ref="A1:M1"/>
  </mergeCells>
  <phoneticPr fontId="1" type="noConversion"/>
  <pageMargins left="0.59055118110236227" right="0.59055118110236227" top="0.39370078740157483" bottom="0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topLeftCell="A16" workbookViewId="0">
      <selection sqref="A1:I31"/>
    </sheetView>
  </sheetViews>
  <sheetFormatPr defaultRowHeight="16.5"/>
  <cols>
    <col min="1" max="1" width="12.75" customWidth="1"/>
    <col min="2" max="9" width="8.625" customWidth="1"/>
    <col min="10" max="18" width="6.625" customWidth="1"/>
  </cols>
  <sheetData>
    <row r="1" spans="1:9" ht="49.5" customHeight="1" thickBot="1">
      <c r="A1" s="78" t="s">
        <v>31</v>
      </c>
      <c r="B1" s="79"/>
      <c r="C1" s="79"/>
      <c r="D1" s="79"/>
      <c r="E1" s="79"/>
      <c r="F1" s="79"/>
      <c r="G1" s="79"/>
      <c r="H1" s="79"/>
      <c r="I1" s="80"/>
    </row>
    <row r="2" spans="1:9" ht="17.25" thickBot="1"/>
    <row r="3" spans="1:9" ht="35.25" customHeight="1">
      <c r="A3" s="1" t="s">
        <v>18</v>
      </c>
      <c r="B3" s="2" t="s">
        <v>2</v>
      </c>
      <c r="C3" s="2" t="s">
        <v>17</v>
      </c>
      <c r="D3" s="2" t="s">
        <v>32</v>
      </c>
      <c r="E3" s="11" t="s">
        <v>16</v>
      </c>
      <c r="F3" s="11" t="s">
        <v>23</v>
      </c>
      <c r="G3" s="14" t="s">
        <v>22</v>
      </c>
      <c r="H3" s="48" t="s">
        <v>5</v>
      </c>
      <c r="I3" s="49" t="s">
        <v>6</v>
      </c>
    </row>
    <row r="4" spans="1:9" ht="21.75" customHeight="1">
      <c r="A4" s="44" t="s">
        <v>111</v>
      </c>
      <c r="B4" s="3">
        <v>2</v>
      </c>
      <c r="C4" s="3"/>
      <c r="D4" s="3"/>
      <c r="E4" s="3">
        <v>4</v>
      </c>
      <c r="F4" s="3">
        <v>5</v>
      </c>
      <c r="G4" s="4"/>
      <c r="H4" s="5">
        <f t="shared" ref="H4:H31" si="0">SUM(B4:G4)</f>
        <v>11</v>
      </c>
      <c r="I4" s="6">
        <f t="shared" ref="I4:I31" si="1">RANK(H4,$H$4:$H$31)</f>
        <v>11</v>
      </c>
    </row>
    <row r="5" spans="1:9" ht="21.75" customHeight="1">
      <c r="A5" s="45" t="s">
        <v>132</v>
      </c>
      <c r="B5" s="3"/>
      <c r="C5" s="3"/>
      <c r="D5" s="3"/>
      <c r="E5" s="3"/>
      <c r="F5" s="3"/>
      <c r="G5" s="4"/>
      <c r="H5" s="5">
        <f t="shared" si="0"/>
        <v>0</v>
      </c>
      <c r="I5" s="6">
        <f t="shared" si="1"/>
        <v>21</v>
      </c>
    </row>
    <row r="6" spans="1:9" ht="21.75" customHeight="1">
      <c r="A6" s="44" t="s">
        <v>15</v>
      </c>
      <c r="B6" s="3">
        <v>5</v>
      </c>
      <c r="C6" s="3"/>
      <c r="D6" s="3"/>
      <c r="E6" s="3">
        <v>1</v>
      </c>
      <c r="F6" s="3">
        <v>3</v>
      </c>
      <c r="G6" s="4">
        <v>18</v>
      </c>
      <c r="H6" s="5">
        <f t="shared" si="0"/>
        <v>27</v>
      </c>
      <c r="I6" s="6">
        <f t="shared" si="1"/>
        <v>4</v>
      </c>
    </row>
    <row r="7" spans="1:9" ht="21.75" customHeight="1">
      <c r="A7" s="44" t="s">
        <v>20</v>
      </c>
      <c r="B7" s="3"/>
      <c r="C7" s="3"/>
      <c r="D7" s="3"/>
      <c r="E7" s="3"/>
      <c r="F7" s="3"/>
      <c r="G7" s="4"/>
      <c r="H7" s="5">
        <f t="shared" si="0"/>
        <v>0</v>
      </c>
      <c r="I7" s="6">
        <f t="shared" si="1"/>
        <v>21</v>
      </c>
    </row>
    <row r="8" spans="1:9" ht="21.75" customHeight="1">
      <c r="A8" s="44" t="s">
        <v>14</v>
      </c>
      <c r="B8" s="3"/>
      <c r="C8" s="3"/>
      <c r="D8" s="3"/>
      <c r="E8" s="3"/>
      <c r="F8" s="3"/>
      <c r="G8" s="4">
        <v>4</v>
      </c>
      <c r="H8" s="5">
        <f t="shared" si="0"/>
        <v>4</v>
      </c>
      <c r="I8" s="6">
        <f t="shared" si="1"/>
        <v>15</v>
      </c>
    </row>
    <row r="9" spans="1:9" ht="21.75" customHeight="1">
      <c r="A9" s="44" t="s">
        <v>133</v>
      </c>
      <c r="B9" s="3"/>
      <c r="C9" s="3"/>
      <c r="D9" s="3"/>
      <c r="E9" s="3"/>
      <c r="F9" s="3"/>
      <c r="G9" s="4"/>
      <c r="H9" s="5">
        <f t="shared" si="0"/>
        <v>0</v>
      </c>
      <c r="I9" s="6">
        <f t="shared" si="1"/>
        <v>21</v>
      </c>
    </row>
    <row r="10" spans="1:9" ht="21.75" customHeight="1">
      <c r="A10" s="44" t="s">
        <v>134</v>
      </c>
      <c r="B10" s="3"/>
      <c r="C10" s="3"/>
      <c r="D10" s="3">
        <v>7</v>
      </c>
      <c r="E10" s="3"/>
      <c r="F10" s="3">
        <v>1</v>
      </c>
      <c r="G10" s="4"/>
      <c r="H10" s="5">
        <f t="shared" si="0"/>
        <v>8</v>
      </c>
      <c r="I10" s="6">
        <f t="shared" si="1"/>
        <v>13</v>
      </c>
    </row>
    <row r="11" spans="1:9" ht="21.75" customHeight="1">
      <c r="A11" s="44" t="s">
        <v>135</v>
      </c>
      <c r="B11" s="3"/>
      <c r="C11" s="3"/>
      <c r="D11" s="3">
        <v>3</v>
      </c>
      <c r="E11" s="3"/>
      <c r="F11" s="3"/>
      <c r="G11" s="4">
        <v>10</v>
      </c>
      <c r="H11" s="5">
        <f t="shared" si="0"/>
        <v>13</v>
      </c>
      <c r="I11" s="6">
        <f t="shared" si="1"/>
        <v>9</v>
      </c>
    </row>
    <row r="12" spans="1:9" ht="21.75" customHeight="1">
      <c r="A12" s="45" t="s">
        <v>136</v>
      </c>
      <c r="B12" s="3"/>
      <c r="C12" s="3"/>
      <c r="D12" s="3"/>
      <c r="E12" s="3"/>
      <c r="F12" s="3"/>
      <c r="G12" s="4"/>
      <c r="H12" s="5">
        <f t="shared" si="0"/>
        <v>0</v>
      </c>
      <c r="I12" s="6">
        <f t="shared" si="1"/>
        <v>21</v>
      </c>
    </row>
    <row r="13" spans="1:9" ht="21.75" customHeight="1">
      <c r="A13" s="44" t="s">
        <v>137</v>
      </c>
      <c r="B13" s="3"/>
      <c r="C13" s="3">
        <v>1</v>
      </c>
      <c r="D13" s="3"/>
      <c r="E13" s="3"/>
      <c r="F13" s="3"/>
      <c r="G13" s="4"/>
      <c r="H13" s="5">
        <f t="shared" si="0"/>
        <v>1</v>
      </c>
      <c r="I13" s="6">
        <f t="shared" si="1"/>
        <v>20</v>
      </c>
    </row>
    <row r="14" spans="1:9" ht="21.75" customHeight="1">
      <c r="A14" s="44" t="s">
        <v>138</v>
      </c>
      <c r="B14" s="3"/>
      <c r="C14" s="3"/>
      <c r="D14" s="3"/>
      <c r="E14" s="3"/>
      <c r="F14" s="3"/>
      <c r="G14" s="4"/>
      <c r="H14" s="5">
        <f t="shared" si="0"/>
        <v>0</v>
      </c>
      <c r="I14" s="6">
        <f t="shared" si="1"/>
        <v>21</v>
      </c>
    </row>
    <row r="15" spans="1:9" ht="21.75" customHeight="1">
      <c r="A15" s="44" t="s">
        <v>13</v>
      </c>
      <c r="B15" s="3">
        <v>3</v>
      </c>
      <c r="C15" s="3"/>
      <c r="D15" s="3"/>
      <c r="E15" s="3"/>
      <c r="F15" s="3"/>
      <c r="G15" s="4"/>
      <c r="H15" s="5">
        <f t="shared" si="0"/>
        <v>3</v>
      </c>
      <c r="I15" s="6">
        <f t="shared" si="1"/>
        <v>17</v>
      </c>
    </row>
    <row r="16" spans="1:9" ht="21.75" customHeight="1">
      <c r="A16" s="44" t="s">
        <v>12</v>
      </c>
      <c r="B16" s="3">
        <v>9</v>
      </c>
      <c r="C16" s="3">
        <v>2</v>
      </c>
      <c r="D16" s="3">
        <v>11</v>
      </c>
      <c r="E16" s="3">
        <v>11</v>
      </c>
      <c r="F16" s="3">
        <v>9</v>
      </c>
      <c r="G16" s="4">
        <v>22</v>
      </c>
      <c r="H16" s="5">
        <f t="shared" si="0"/>
        <v>64</v>
      </c>
      <c r="I16" s="6">
        <f t="shared" si="1"/>
        <v>1</v>
      </c>
    </row>
    <row r="17" spans="1:9" ht="21.75" customHeight="1">
      <c r="A17" s="44" t="s">
        <v>11</v>
      </c>
      <c r="B17" s="3">
        <v>7</v>
      </c>
      <c r="C17" s="3">
        <v>7</v>
      </c>
      <c r="D17" s="3">
        <v>2</v>
      </c>
      <c r="E17" s="3"/>
      <c r="F17" s="3"/>
      <c r="G17" s="4"/>
      <c r="H17" s="5">
        <f t="shared" si="0"/>
        <v>16</v>
      </c>
      <c r="I17" s="6">
        <f t="shared" si="1"/>
        <v>6</v>
      </c>
    </row>
    <row r="18" spans="1:9" ht="21.75" customHeight="1">
      <c r="A18" s="44" t="s">
        <v>139</v>
      </c>
      <c r="B18" s="3"/>
      <c r="C18" s="3">
        <v>4</v>
      </c>
      <c r="D18" s="3">
        <v>5</v>
      </c>
      <c r="E18" s="3">
        <v>5</v>
      </c>
      <c r="F18" s="3"/>
      <c r="G18" s="4"/>
      <c r="H18" s="5">
        <f t="shared" si="0"/>
        <v>14</v>
      </c>
      <c r="I18" s="6">
        <f t="shared" si="1"/>
        <v>7</v>
      </c>
    </row>
    <row r="19" spans="1:9" ht="21.75" customHeight="1">
      <c r="A19" s="44" t="s">
        <v>10</v>
      </c>
      <c r="B19" s="3"/>
      <c r="C19" s="3"/>
      <c r="D19" s="3">
        <v>4</v>
      </c>
      <c r="E19" s="3">
        <v>3</v>
      </c>
      <c r="F19" s="3">
        <v>7</v>
      </c>
      <c r="G19" s="4"/>
      <c r="H19" s="5">
        <f t="shared" si="0"/>
        <v>14</v>
      </c>
      <c r="I19" s="6">
        <f t="shared" si="1"/>
        <v>7</v>
      </c>
    </row>
    <row r="20" spans="1:9" ht="21.75" customHeight="1">
      <c r="A20" s="44" t="s">
        <v>140</v>
      </c>
      <c r="B20" s="3"/>
      <c r="C20" s="3">
        <v>11</v>
      </c>
      <c r="D20" s="3"/>
      <c r="E20" s="3"/>
      <c r="F20" s="3"/>
      <c r="G20" s="4">
        <v>2</v>
      </c>
      <c r="H20" s="5">
        <f t="shared" si="0"/>
        <v>13</v>
      </c>
      <c r="I20" s="6">
        <f t="shared" si="1"/>
        <v>9</v>
      </c>
    </row>
    <row r="21" spans="1:9" ht="21.75" customHeight="1">
      <c r="A21" s="44" t="s">
        <v>141</v>
      </c>
      <c r="B21" s="3">
        <v>11</v>
      </c>
      <c r="C21" s="3">
        <v>5</v>
      </c>
      <c r="D21" s="3"/>
      <c r="E21" s="3"/>
      <c r="F21" s="3"/>
      <c r="G21" s="4">
        <v>8</v>
      </c>
      <c r="H21" s="5">
        <f t="shared" si="0"/>
        <v>24</v>
      </c>
      <c r="I21" s="6">
        <f t="shared" si="1"/>
        <v>5</v>
      </c>
    </row>
    <row r="22" spans="1:9" ht="21.75" customHeight="1">
      <c r="A22" s="44" t="s">
        <v>9</v>
      </c>
      <c r="B22" s="3"/>
      <c r="C22" s="3"/>
      <c r="D22" s="3"/>
      <c r="E22" s="3"/>
      <c r="F22" s="3"/>
      <c r="G22" s="4"/>
      <c r="H22" s="5">
        <f t="shared" si="0"/>
        <v>0</v>
      </c>
      <c r="I22" s="6">
        <f t="shared" si="1"/>
        <v>21</v>
      </c>
    </row>
    <row r="23" spans="1:9" ht="21.75" customHeight="1">
      <c r="A23" s="44" t="s">
        <v>8</v>
      </c>
      <c r="B23" s="3"/>
      <c r="C23" s="3"/>
      <c r="D23" s="3"/>
      <c r="E23" s="3"/>
      <c r="F23" s="3">
        <v>4</v>
      </c>
      <c r="G23" s="4"/>
      <c r="H23" s="5">
        <f t="shared" si="0"/>
        <v>4</v>
      </c>
      <c r="I23" s="6">
        <f t="shared" si="1"/>
        <v>15</v>
      </c>
    </row>
    <row r="24" spans="1:9" ht="21.75" customHeight="1">
      <c r="A24" s="44" t="s">
        <v>142</v>
      </c>
      <c r="B24" s="3">
        <v>4</v>
      </c>
      <c r="C24" s="3"/>
      <c r="D24" s="3"/>
      <c r="E24" s="3">
        <v>7</v>
      </c>
      <c r="F24" s="3"/>
      <c r="G24" s="4">
        <v>18</v>
      </c>
      <c r="H24" s="5">
        <f t="shared" si="0"/>
        <v>29</v>
      </c>
      <c r="I24" s="6">
        <f t="shared" si="1"/>
        <v>3</v>
      </c>
    </row>
    <row r="25" spans="1:9" ht="21.75" customHeight="1">
      <c r="A25" s="44" t="s">
        <v>143</v>
      </c>
      <c r="B25" s="3"/>
      <c r="C25" s="3">
        <v>3</v>
      </c>
      <c r="D25" s="3">
        <v>9</v>
      </c>
      <c r="E25" s="3">
        <v>9</v>
      </c>
      <c r="F25" s="3">
        <v>11</v>
      </c>
      <c r="G25" s="4"/>
      <c r="H25" s="5">
        <f t="shared" si="0"/>
        <v>32</v>
      </c>
      <c r="I25" s="6">
        <f t="shared" si="1"/>
        <v>2</v>
      </c>
    </row>
    <row r="26" spans="1:9" ht="21.75" customHeight="1">
      <c r="A26" s="44" t="s">
        <v>144</v>
      </c>
      <c r="B26" s="3"/>
      <c r="C26" s="3"/>
      <c r="D26" s="3"/>
      <c r="E26" s="3"/>
      <c r="F26" s="3"/>
      <c r="G26" s="4">
        <v>6</v>
      </c>
      <c r="H26" s="5">
        <f t="shared" si="0"/>
        <v>6</v>
      </c>
      <c r="I26" s="6">
        <f t="shared" si="1"/>
        <v>14</v>
      </c>
    </row>
    <row r="27" spans="1:9" ht="21.75" customHeight="1">
      <c r="A27" s="44" t="s">
        <v>145</v>
      </c>
      <c r="B27" s="3"/>
      <c r="C27" s="3"/>
      <c r="D27" s="3"/>
      <c r="E27" s="3">
        <v>2</v>
      </c>
      <c r="F27" s="3"/>
      <c r="G27" s="4"/>
      <c r="H27" s="5">
        <f t="shared" si="0"/>
        <v>2</v>
      </c>
      <c r="I27" s="6">
        <f t="shared" si="1"/>
        <v>18</v>
      </c>
    </row>
    <row r="28" spans="1:9" ht="21.75" customHeight="1">
      <c r="A28" s="44" t="s">
        <v>19</v>
      </c>
      <c r="B28" s="3"/>
      <c r="C28" s="3"/>
      <c r="D28" s="3"/>
      <c r="E28" s="3"/>
      <c r="F28" s="3">
        <v>2</v>
      </c>
      <c r="G28" s="4"/>
      <c r="H28" s="5">
        <f t="shared" si="0"/>
        <v>2</v>
      </c>
      <c r="I28" s="6">
        <f t="shared" si="1"/>
        <v>18</v>
      </c>
    </row>
    <row r="29" spans="1:9" ht="21.75" customHeight="1">
      <c r="A29" s="46" t="s">
        <v>7</v>
      </c>
      <c r="B29" s="3"/>
      <c r="C29" s="3"/>
      <c r="D29" s="3"/>
      <c r="E29" s="3"/>
      <c r="F29" s="3"/>
      <c r="G29" s="4"/>
      <c r="H29" s="5">
        <f t="shared" si="0"/>
        <v>0</v>
      </c>
      <c r="I29" s="6">
        <f t="shared" si="1"/>
        <v>21</v>
      </c>
    </row>
    <row r="30" spans="1:9" ht="21.75" customHeight="1">
      <c r="A30" s="44" t="s">
        <v>146</v>
      </c>
      <c r="B30" s="3"/>
      <c r="C30" s="3"/>
      <c r="D30" s="3"/>
      <c r="E30" s="3"/>
      <c r="F30" s="3"/>
      <c r="G30" s="4"/>
      <c r="H30" s="5">
        <f t="shared" si="0"/>
        <v>0</v>
      </c>
      <c r="I30" s="6">
        <f t="shared" si="1"/>
        <v>21</v>
      </c>
    </row>
    <row r="31" spans="1:9" ht="21.75" customHeight="1" thickBot="1">
      <c r="A31" s="47" t="s">
        <v>147</v>
      </c>
      <c r="B31" s="7"/>
      <c r="C31" s="7">
        <v>9</v>
      </c>
      <c r="D31" s="7"/>
      <c r="E31" s="7"/>
      <c r="F31" s="7"/>
      <c r="G31" s="8"/>
      <c r="H31" s="9">
        <f t="shared" si="0"/>
        <v>9</v>
      </c>
      <c r="I31" s="10">
        <f t="shared" si="1"/>
        <v>12</v>
      </c>
    </row>
    <row r="32" spans="1:9" ht="20.25" customHeight="1"/>
  </sheetData>
  <mergeCells count="1">
    <mergeCell ref="A1:I1"/>
  </mergeCells>
  <phoneticPr fontId="1" type="noConversion"/>
  <pageMargins left="0.59055118110236227" right="0.31496062992125984" top="0.55118110236220474" bottom="0.55118110236220474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7"/>
  <sheetViews>
    <sheetView topLeftCell="A19" workbookViewId="0">
      <selection sqref="A1:I26"/>
    </sheetView>
  </sheetViews>
  <sheetFormatPr defaultRowHeight="16.5"/>
  <cols>
    <col min="1" max="1" width="12.75" customWidth="1"/>
    <col min="2" max="9" width="8.625" customWidth="1"/>
    <col min="10" max="18" width="6.625" customWidth="1"/>
  </cols>
  <sheetData>
    <row r="1" spans="1:9" ht="36.75" customHeight="1" thickBot="1">
      <c r="A1" s="78" t="s">
        <v>21</v>
      </c>
      <c r="B1" s="79"/>
      <c r="C1" s="79"/>
      <c r="D1" s="79"/>
      <c r="E1" s="79"/>
      <c r="F1" s="79"/>
      <c r="G1" s="79"/>
      <c r="H1" s="79"/>
      <c r="I1" s="80"/>
    </row>
    <row r="2" spans="1:9" ht="17.25" thickBot="1"/>
    <row r="3" spans="1:9" ht="35.25" customHeight="1">
      <c r="A3" s="1" t="s">
        <v>18</v>
      </c>
      <c r="B3" s="2" t="s">
        <v>2</v>
      </c>
      <c r="C3" s="2" t="s">
        <v>17</v>
      </c>
      <c r="D3" s="2" t="s">
        <v>166</v>
      </c>
      <c r="E3" s="11" t="s">
        <v>16</v>
      </c>
      <c r="F3" s="11" t="s">
        <v>23</v>
      </c>
      <c r="G3" s="14" t="s">
        <v>22</v>
      </c>
      <c r="H3" s="48" t="s">
        <v>5</v>
      </c>
      <c r="I3" s="49" t="s">
        <v>6</v>
      </c>
    </row>
    <row r="4" spans="1:9" ht="23.25" customHeight="1">
      <c r="A4" s="50" t="s">
        <v>110</v>
      </c>
      <c r="B4" s="3">
        <v>2</v>
      </c>
      <c r="C4" s="3">
        <v>1</v>
      </c>
      <c r="D4" s="3">
        <v>3</v>
      </c>
      <c r="E4" s="3"/>
      <c r="F4" s="3"/>
      <c r="G4" s="15"/>
      <c r="H4" s="5">
        <f t="shared" ref="H4:H26" si="0">SUM(B4:G4)</f>
        <v>6</v>
      </c>
      <c r="I4" s="6">
        <f>RANK(H4,$H$4:$H$26)</f>
        <v>12</v>
      </c>
    </row>
    <row r="5" spans="1:9" ht="23.25" customHeight="1">
      <c r="A5" s="50" t="s">
        <v>112</v>
      </c>
      <c r="B5" s="3">
        <v>3</v>
      </c>
      <c r="C5" s="3"/>
      <c r="D5" s="3"/>
      <c r="E5" s="3"/>
      <c r="F5" s="3"/>
      <c r="G5" s="15"/>
      <c r="H5" s="5">
        <f t="shared" si="0"/>
        <v>3</v>
      </c>
      <c r="I5" s="6">
        <f>RANK(H5,$H$4:$H$26)</f>
        <v>17</v>
      </c>
    </row>
    <row r="6" spans="1:9" ht="23.25" customHeight="1">
      <c r="A6" s="51" t="s">
        <v>113</v>
      </c>
      <c r="B6" s="3"/>
      <c r="C6" s="3"/>
      <c r="D6" s="3"/>
      <c r="E6" s="3"/>
      <c r="F6" s="3"/>
      <c r="G6" s="15"/>
      <c r="H6" s="5">
        <f t="shared" si="0"/>
        <v>0</v>
      </c>
      <c r="I6" s="6">
        <f>RANK(H6,$H$4:$H$26)</f>
        <v>19</v>
      </c>
    </row>
    <row r="7" spans="1:9" ht="23.25" customHeight="1">
      <c r="A7" s="51" t="s">
        <v>114</v>
      </c>
      <c r="B7" s="3"/>
      <c r="C7" s="3"/>
      <c r="D7" s="3"/>
      <c r="E7" s="3"/>
      <c r="F7" s="3"/>
      <c r="G7" s="15"/>
      <c r="H7" s="5">
        <f t="shared" si="0"/>
        <v>0</v>
      </c>
      <c r="I7" s="6">
        <f>RANK(H7,$H$4:$H$26)</f>
        <v>19</v>
      </c>
    </row>
    <row r="8" spans="1:9" ht="23.25" customHeight="1">
      <c r="A8" s="51" t="s">
        <v>115</v>
      </c>
      <c r="B8" s="3">
        <v>7</v>
      </c>
      <c r="C8" s="3">
        <v>5</v>
      </c>
      <c r="D8" s="3">
        <v>5</v>
      </c>
      <c r="E8" s="3">
        <v>3</v>
      </c>
      <c r="F8" s="3">
        <v>1</v>
      </c>
      <c r="G8" s="15"/>
      <c r="H8" s="5">
        <f t="shared" si="0"/>
        <v>21</v>
      </c>
      <c r="I8" s="6">
        <f>RANK(H8,$H$4:$H$26)</f>
        <v>5</v>
      </c>
    </row>
    <row r="9" spans="1:9" ht="23.25" customHeight="1">
      <c r="A9" s="51" t="s">
        <v>116</v>
      </c>
      <c r="B9" s="3"/>
      <c r="C9" s="3"/>
      <c r="D9" s="3"/>
      <c r="E9" s="3">
        <v>1</v>
      </c>
      <c r="F9" s="3"/>
      <c r="G9" s="15">
        <v>10</v>
      </c>
      <c r="H9" s="5">
        <f t="shared" si="0"/>
        <v>11</v>
      </c>
      <c r="I9" s="6">
        <f>RANK(H9,$H$4:$H$26)</f>
        <v>9</v>
      </c>
    </row>
    <row r="10" spans="1:9" ht="23.25" customHeight="1">
      <c r="A10" s="51" t="s">
        <v>117</v>
      </c>
      <c r="B10" s="3"/>
      <c r="C10" s="3"/>
      <c r="D10" s="3"/>
      <c r="E10" s="3"/>
      <c r="F10" s="3">
        <v>9</v>
      </c>
      <c r="G10" s="15"/>
      <c r="H10" s="5">
        <f t="shared" si="0"/>
        <v>9</v>
      </c>
      <c r="I10" s="6">
        <f>RANK(H10,$H$4:$H$26)</f>
        <v>10</v>
      </c>
    </row>
    <row r="11" spans="1:9" ht="23.25" customHeight="1">
      <c r="A11" s="50" t="s">
        <v>118</v>
      </c>
      <c r="B11" s="3"/>
      <c r="C11" s="3"/>
      <c r="D11" s="3"/>
      <c r="E11" s="3"/>
      <c r="F11" s="3">
        <v>3</v>
      </c>
      <c r="G11" s="15">
        <v>2</v>
      </c>
      <c r="H11" s="5">
        <f t="shared" si="0"/>
        <v>5</v>
      </c>
      <c r="I11" s="6">
        <f>RANK(H11,$H$4:$H$26)</f>
        <v>14</v>
      </c>
    </row>
    <row r="12" spans="1:9" ht="23.25" customHeight="1">
      <c r="A12" s="51" t="s">
        <v>119</v>
      </c>
      <c r="B12" s="3">
        <v>11</v>
      </c>
      <c r="C12" s="3"/>
      <c r="D12" s="3">
        <v>9</v>
      </c>
      <c r="E12" s="3">
        <v>11</v>
      </c>
      <c r="F12" s="3">
        <v>5</v>
      </c>
      <c r="G12" s="15">
        <v>22</v>
      </c>
      <c r="H12" s="5">
        <f t="shared" si="0"/>
        <v>58</v>
      </c>
      <c r="I12" s="6">
        <f>RANK(H12,$H$4:$H$26)</f>
        <v>1</v>
      </c>
    </row>
    <row r="13" spans="1:9" ht="23.25" customHeight="1">
      <c r="A13" s="51" t="s">
        <v>120</v>
      </c>
      <c r="B13" s="3">
        <v>5</v>
      </c>
      <c r="C13" s="3"/>
      <c r="D13" s="3"/>
      <c r="E13" s="3"/>
      <c r="F13" s="3"/>
      <c r="G13" s="15">
        <v>4</v>
      </c>
      <c r="H13" s="5">
        <f t="shared" si="0"/>
        <v>9</v>
      </c>
      <c r="I13" s="6">
        <f>RANK(H13,$H$4:$H$26)</f>
        <v>10</v>
      </c>
    </row>
    <row r="14" spans="1:9" ht="23.25" customHeight="1">
      <c r="A14" s="51" t="s">
        <v>121</v>
      </c>
      <c r="B14" s="3"/>
      <c r="C14" s="3">
        <v>11</v>
      </c>
      <c r="D14" s="3"/>
      <c r="E14" s="3">
        <v>5</v>
      </c>
      <c r="F14" s="3"/>
      <c r="G14" s="15">
        <v>14</v>
      </c>
      <c r="H14" s="5">
        <f t="shared" si="0"/>
        <v>30</v>
      </c>
      <c r="I14" s="6">
        <f>RANK(H14,$H$4:$H$26)</f>
        <v>4</v>
      </c>
    </row>
    <row r="15" spans="1:9" ht="23.25" customHeight="1">
      <c r="A15" s="51" t="s">
        <v>122</v>
      </c>
      <c r="B15" s="3">
        <v>4</v>
      </c>
      <c r="C15" s="3">
        <v>9</v>
      </c>
      <c r="D15" s="3">
        <v>7</v>
      </c>
      <c r="E15" s="3"/>
      <c r="F15" s="3"/>
      <c r="G15" s="15"/>
      <c r="H15" s="5">
        <f t="shared" si="0"/>
        <v>20</v>
      </c>
      <c r="I15" s="6">
        <f>RANK(H15,$H$4:$H$26)</f>
        <v>6</v>
      </c>
    </row>
    <row r="16" spans="1:9" ht="23.25" customHeight="1">
      <c r="A16" s="51" t="s">
        <v>123</v>
      </c>
      <c r="B16" s="3"/>
      <c r="C16" s="3"/>
      <c r="D16" s="3"/>
      <c r="E16" s="3"/>
      <c r="F16" s="3">
        <v>4</v>
      </c>
      <c r="G16" s="15"/>
      <c r="H16" s="5">
        <f t="shared" si="0"/>
        <v>4</v>
      </c>
      <c r="I16" s="6">
        <f>RANK(H16,$H$4:$H$26)</f>
        <v>16</v>
      </c>
    </row>
    <row r="17" spans="1:9" ht="23.25" customHeight="1">
      <c r="A17" s="52" t="s">
        <v>124</v>
      </c>
      <c r="B17" s="3"/>
      <c r="C17" s="3">
        <v>7</v>
      </c>
      <c r="D17" s="3"/>
      <c r="E17" s="3">
        <v>4</v>
      </c>
      <c r="F17" s="3"/>
      <c r="G17" s="15">
        <v>6</v>
      </c>
      <c r="H17" s="5">
        <f t="shared" si="0"/>
        <v>17</v>
      </c>
      <c r="I17" s="6">
        <f>RANK(H17,$H$4:$H$26)</f>
        <v>7</v>
      </c>
    </row>
    <row r="18" spans="1:9" ht="23.25" customHeight="1">
      <c r="A18" s="81" t="s">
        <v>125</v>
      </c>
      <c r="B18" s="3"/>
      <c r="C18" s="3"/>
      <c r="D18" s="3"/>
      <c r="E18" s="3">
        <v>7</v>
      </c>
      <c r="F18" s="3"/>
      <c r="G18" s="15">
        <v>8</v>
      </c>
      <c r="H18" s="5">
        <f t="shared" si="0"/>
        <v>15</v>
      </c>
      <c r="I18" s="6">
        <f>RANK(H18,$H$4:$H$26)</f>
        <v>8</v>
      </c>
    </row>
    <row r="19" spans="1:9" ht="23.25" customHeight="1">
      <c r="A19" s="82" t="s">
        <v>126</v>
      </c>
      <c r="B19" s="3"/>
      <c r="C19" s="3"/>
      <c r="D19" s="3"/>
      <c r="E19" s="3"/>
      <c r="F19" s="3"/>
      <c r="G19" s="15"/>
      <c r="H19" s="5">
        <f t="shared" si="0"/>
        <v>0</v>
      </c>
      <c r="I19" s="6">
        <f>RANK(H19,$H$4:$H$26)</f>
        <v>19</v>
      </c>
    </row>
    <row r="20" spans="1:9" ht="23.25" customHeight="1">
      <c r="A20" s="82" t="s">
        <v>127</v>
      </c>
      <c r="B20" s="3">
        <v>1</v>
      </c>
      <c r="C20" s="3">
        <v>2</v>
      </c>
      <c r="D20" s="3">
        <v>4</v>
      </c>
      <c r="E20" s="3">
        <v>9</v>
      </c>
      <c r="F20" s="3">
        <v>7</v>
      </c>
      <c r="G20" s="15">
        <v>18</v>
      </c>
      <c r="H20" s="5">
        <f t="shared" si="0"/>
        <v>41</v>
      </c>
      <c r="I20" s="6">
        <f>RANK(H20,$H$4:$H$26)</f>
        <v>2</v>
      </c>
    </row>
    <row r="21" spans="1:9" ht="23.25" customHeight="1">
      <c r="A21" s="82" t="s">
        <v>128</v>
      </c>
      <c r="B21" s="3"/>
      <c r="C21" s="3"/>
      <c r="D21" s="3"/>
      <c r="E21" s="3"/>
      <c r="F21" s="3"/>
      <c r="G21" s="15"/>
      <c r="H21" s="5">
        <f t="shared" si="0"/>
        <v>0</v>
      </c>
      <c r="I21" s="6">
        <f>RANK(H21,$H$4:$H$26)</f>
        <v>19</v>
      </c>
    </row>
    <row r="22" spans="1:9" ht="23.25" customHeight="1">
      <c r="A22" s="82" t="s">
        <v>129</v>
      </c>
      <c r="B22" s="3"/>
      <c r="C22" s="3"/>
      <c r="D22" s="3">
        <v>2</v>
      </c>
      <c r="E22" s="3"/>
      <c r="F22" s="3"/>
      <c r="G22" s="15"/>
      <c r="H22" s="5">
        <f t="shared" si="0"/>
        <v>2</v>
      </c>
      <c r="I22" s="6">
        <f>RANK(H22,$H$4:$H$26)</f>
        <v>18</v>
      </c>
    </row>
    <row r="23" spans="1:9" ht="23.25" customHeight="1">
      <c r="A23" s="82" t="s">
        <v>130</v>
      </c>
      <c r="B23" s="3"/>
      <c r="C23" s="3"/>
      <c r="D23" s="3"/>
      <c r="E23" s="3"/>
      <c r="F23" s="3"/>
      <c r="G23" s="15"/>
      <c r="H23" s="5">
        <f t="shared" si="0"/>
        <v>0</v>
      </c>
      <c r="I23" s="6">
        <f>RANK(H23,$H$4:$H$26)</f>
        <v>19</v>
      </c>
    </row>
    <row r="24" spans="1:9" ht="23.25" customHeight="1">
      <c r="A24" s="83" t="s">
        <v>131</v>
      </c>
      <c r="B24" s="3">
        <v>9</v>
      </c>
      <c r="C24" s="3"/>
      <c r="D24" s="3">
        <v>11</v>
      </c>
      <c r="E24" s="3"/>
      <c r="F24" s="3">
        <v>11</v>
      </c>
      <c r="G24" s="15"/>
      <c r="H24" s="5">
        <f t="shared" si="0"/>
        <v>31</v>
      </c>
      <c r="I24" s="6">
        <f>RANK(H24,$H$4:$H$26)</f>
        <v>3</v>
      </c>
    </row>
    <row r="25" spans="1:9" ht="21.75" customHeight="1">
      <c r="A25" s="84" t="s">
        <v>165</v>
      </c>
      <c r="B25" s="3"/>
      <c r="C25" s="3">
        <v>4</v>
      </c>
      <c r="D25" s="3"/>
      <c r="E25" s="3"/>
      <c r="F25" s="3">
        <v>2</v>
      </c>
      <c r="G25" s="15"/>
      <c r="H25" s="5">
        <f t="shared" si="0"/>
        <v>6</v>
      </c>
      <c r="I25" s="6">
        <f>RANK(H25,$H$4:$H$26)</f>
        <v>12</v>
      </c>
    </row>
    <row r="26" spans="1:9" ht="21.75" customHeight="1" thickBot="1">
      <c r="A26" s="85" t="s">
        <v>142</v>
      </c>
      <c r="B26" s="7"/>
      <c r="C26" s="7">
        <v>3</v>
      </c>
      <c r="D26" s="7"/>
      <c r="E26" s="7">
        <v>2</v>
      </c>
      <c r="F26" s="7"/>
      <c r="G26" s="13"/>
      <c r="H26" s="9">
        <f t="shared" si="0"/>
        <v>5</v>
      </c>
      <c r="I26" s="10">
        <f>RANK(H26,$H$4:$H$26)</f>
        <v>14</v>
      </c>
    </row>
    <row r="27" spans="1:9" ht="20.25" customHeight="1"/>
  </sheetData>
  <mergeCells count="1">
    <mergeCell ref="A1:I1"/>
  </mergeCells>
  <phoneticPr fontId="1" type="noConversion"/>
  <pageMargins left="0.59055118110236227" right="0.31496062992125984" top="0.55118110236220474" bottom="0.55118110236220474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9" workbookViewId="0">
      <selection sqref="A1:I26"/>
    </sheetView>
  </sheetViews>
  <sheetFormatPr defaultRowHeight="16.5"/>
  <cols>
    <col min="1" max="1" width="12.75" customWidth="1"/>
    <col min="2" max="9" width="8.625" customWidth="1"/>
  </cols>
  <sheetData>
    <row r="1" spans="1:9" ht="39" thickBot="1">
      <c r="A1" s="78" t="s">
        <v>21</v>
      </c>
      <c r="B1" s="79"/>
      <c r="C1" s="79"/>
      <c r="D1" s="79"/>
      <c r="E1" s="79"/>
      <c r="F1" s="79"/>
      <c r="G1" s="79"/>
      <c r="H1" s="79"/>
      <c r="I1" s="80"/>
    </row>
    <row r="2" spans="1:9" ht="17.25" thickBot="1"/>
    <row r="3" spans="1:9" ht="27">
      <c r="A3" s="1" t="s">
        <v>18</v>
      </c>
      <c r="B3" s="2" t="s">
        <v>2</v>
      </c>
      <c r="C3" s="2" t="s">
        <v>17</v>
      </c>
      <c r="D3" s="2" t="s">
        <v>166</v>
      </c>
      <c r="E3" s="11" t="s">
        <v>16</v>
      </c>
      <c r="F3" s="11" t="s">
        <v>23</v>
      </c>
      <c r="G3" s="14" t="s">
        <v>22</v>
      </c>
      <c r="H3" s="48" t="s">
        <v>5</v>
      </c>
      <c r="I3" s="49" t="s">
        <v>6</v>
      </c>
    </row>
    <row r="4" spans="1:9">
      <c r="A4" s="50" t="s">
        <v>110</v>
      </c>
      <c r="B4" s="3">
        <v>2</v>
      </c>
      <c r="C4" s="3">
        <v>1</v>
      </c>
      <c r="D4" s="3">
        <v>3</v>
      </c>
      <c r="E4" s="3"/>
      <c r="F4" s="3"/>
      <c r="G4" s="15"/>
      <c r="H4" s="5">
        <f t="shared" ref="H4:H26" si="0">SUM(B4:G4)</f>
        <v>6</v>
      </c>
      <c r="I4" s="6">
        <f>RANK(H4,$H$4:$H$26)</f>
        <v>12</v>
      </c>
    </row>
    <row r="5" spans="1:9">
      <c r="A5" s="50" t="s">
        <v>112</v>
      </c>
      <c r="B5" s="3">
        <v>3</v>
      </c>
      <c r="C5" s="3"/>
      <c r="D5" s="3"/>
      <c r="E5" s="3"/>
      <c r="F5" s="3"/>
      <c r="G5" s="15"/>
      <c r="H5" s="5">
        <f t="shared" si="0"/>
        <v>3</v>
      </c>
      <c r="I5" s="6">
        <f>RANK(H5,$H$4:$H$26)</f>
        <v>17</v>
      </c>
    </row>
    <row r="6" spans="1:9">
      <c r="A6" s="51" t="s">
        <v>113</v>
      </c>
      <c r="B6" s="3"/>
      <c r="C6" s="3"/>
      <c r="D6" s="3"/>
      <c r="E6" s="3"/>
      <c r="F6" s="3"/>
      <c r="G6" s="15"/>
      <c r="H6" s="5">
        <f t="shared" si="0"/>
        <v>0</v>
      </c>
      <c r="I6" s="6">
        <f>RANK(H6,$H$4:$H$26)</f>
        <v>19</v>
      </c>
    </row>
    <row r="7" spans="1:9">
      <c r="A7" s="51" t="s">
        <v>114</v>
      </c>
      <c r="B7" s="3"/>
      <c r="C7" s="3"/>
      <c r="D7" s="3"/>
      <c r="E7" s="3"/>
      <c r="F7" s="3"/>
      <c r="G7" s="15"/>
      <c r="H7" s="5">
        <f t="shared" si="0"/>
        <v>0</v>
      </c>
      <c r="I7" s="6">
        <f>RANK(H7,$H$4:$H$26)</f>
        <v>19</v>
      </c>
    </row>
    <row r="8" spans="1:9">
      <c r="A8" s="51" t="s">
        <v>115</v>
      </c>
      <c r="B8" s="3">
        <v>7</v>
      </c>
      <c r="C8" s="3">
        <v>5</v>
      </c>
      <c r="D8" s="3">
        <v>5</v>
      </c>
      <c r="E8" s="3">
        <v>3</v>
      </c>
      <c r="F8" s="3">
        <v>1</v>
      </c>
      <c r="G8" s="15"/>
      <c r="H8" s="5">
        <f t="shared" si="0"/>
        <v>21</v>
      </c>
      <c r="I8" s="6">
        <f>RANK(H8,$H$4:$H$26)</f>
        <v>5</v>
      </c>
    </row>
    <row r="9" spans="1:9">
      <c r="A9" s="51" t="s">
        <v>116</v>
      </c>
      <c r="B9" s="3"/>
      <c r="C9" s="3"/>
      <c r="D9" s="3"/>
      <c r="E9" s="3">
        <v>1</v>
      </c>
      <c r="F9" s="3"/>
      <c r="G9" s="15">
        <v>10</v>
      </c>
      <c r="H9" s="5">
        <f t="shared" si="0"/>
        <v>11</v>
      </c>
      <c r="I9" s="6">
        <f>RANK(H9,$H$4:$H$26)</f>
        <v>9</v>
      </c>
    </row>
    <row r="10" spans="1:9">
      <c r="A10" s="51" t="s">
        <v>117</v>
      </c>
      <c r="B10" s="3"/>
      <c r="C10" s="3"/>
      <c r="D10" s="3"/>
      <c r="E10" s="3"/>
      <c r="F10" s="3">
        <v>9</v>
      </c>
      <c r="G10" s="15"/>
      <c r="H10" s="5">
        <f t="shared" si="0"/>
        <v>9</v>
      </c>
      <c r="I10" s="6">
        <f>RANK(H10,$H$4:$H$26)</f>
        <v>10</v>
      </c>
    </row>
    <row r="11" spans="1:9">
      <c r="A11" s="50" t="s">
        <v>118</v>
      </c>
      <c r="B11" s="3"/>
      <c r="C11" s="3"/>
      <c r="D11" s="3"/>
      <c r="E11" s="3"/>
      <c r="F11" s="3">
        <v>3</v>
      </c>
      <c r="G11" s="15">
        <v>2</v>
      </c>
      <c r="H11" s="5">
        <f t="shared" si="0"/>
        <v>5</v>
      </c>
      <c r="I11" s="6">
        <f>RANK(H11,$H$4:$H$26)</f>
        <v>14</v>
      </c>
    </row>
    <row r="12" spans="1:9">
      <c r="A12" s="51" t="s">
        <v>119</v>
      </c>
      <c r="B12" s="3">
        <v>11</v>
      </c>
      <c r="C12" s="3"/>
      <c r="D12" s="3">
        <v>9</v>
      </c>
      <c r="E12" s="3">
        <v>11</v>
      </c>
      <c r="F12" s="3">
        <v>5</v>
      </c>
      <c r="G12" s="15">
        <v>22</v>
      </c>
      <c r="H12" s="5">
        <f t="shared" si="0"/>
        <v>58</v>
      </c>
      <c r="I12" s="6">
        <f>RANK(H12,$H$4:$H$26)</f>
        <v>1</v>
      </c>
    </row>
    <row r="13" spans="1:9">
      <c r="A13" s="51" t="s">
        <v>120</v>
      </c>
      <c r="B13" s="3">
        <v>5</v>
      </c>
      <c r="C13" s="3"/>
      <c r="D13" s="3"/>
      <c r="E13" s="3"/>
      <c r="F13" s="3"/>
      <c r="G13" s="15">
        <v>4</v>
      </c>
      <c r="H13" s="5">
        <f t="shared" si="0"/>
        <v>9</v>
      </c>
      <c r="I13" s="6">
        <f>RANK(H13,$H$4:$H$26)</f>
        <v>10</v>
      </c>
    </row>
    <row r="14" spans="1:9">
      <c r="A14" s="51" t="s">
        <v>121</v>
      </c>
      <c r="B14" s="3"/>
      <c r="C14" s="3">
        <v>11</v>
      </c>
      <c r="D14" s="3"/>
      <c r="E14" s="3">
        <v>5</v>
      </c>
      <c r="F14" s="3"/>
      <c r="G14" s="15">
        <v>14</v>
      </c>
      <c r="H14" s="5">
        <f t="shared" si="0"/>
        <v>30</v>
      </c>
      <c r="I14" s="6">
        <f>RANK(H14,$H$4:$H$26)</f>
        <v>4</v>
      </c>
    </row>
    <row r="15" spans="1:9">
      <c r="A15" s="51" t="s">
        <v>122</v>
      </c>
      <c r="B15" s="3">
        <v>4</v>
      </c>
      <c r="C15" s="3">
        <v>9</v>
      </c>
      <c r="D15" s="3">
        <v>7</v>
      </c>
      <c r="E15" s="3"/>
      <c r="F15" s="3"/>
      <c r="G15" s="15"/>
      <c r="H15" s="5">
        <f t="shared" si="0"/>
        <v>20</v>
      </c>
      <c r="I15" s="6">
        <f>RANK(H15,$H$4:$H$26)</f>
        <v>6</v>
      </c>
    </row>
    <row r="16" spans="1:9">
      <c r="A16" s="51" t="s">
        <v>123</v>
      </c>
      <c r="B16" s="3"/>
      <c r="C16" s="3"/>
      <c r="D16" s="3"/>
      <c r="E16" s="3"/>
      <c r="F16" s="3">
        <v>4</v>
      </c>
      <c r="G16" s="15"/>
      <c r="H16" s="5">
        <f t="shared" si="0"/>
        <v>4</v>
      </c>
      <c r="I16" s="6">
        <f>RANK(H16,$H$4:$H$26)</f>
        <v>16</v>
      </c>
    </row>
    <row r="17" spans="1:9">
      <c r="A17" s="52" t="s">
        <v>124</v>
      </c>
      <c r="B17" s="3"/>
      <c r="C17" s="3">
        <v>7</v>
      </c>
      <c r="D17" s="3"/>
      <c r="E17" s="3">
        <v>4</v>
      </c>
      <c r="F17" s="3"/>
      <c r="G17" s="15">
        <v>6</v>
      </c>
      <c r="H17" s="5">
        <f t="shared" si="0"/>
        <v>17</v>
      </c>
      <c r="I17" s="6">
        <f>RANK(H17,$H$4:$H$26)</f>
        <v>7</v>
      </c>
    </row>
    <row r="18" spans="1:9">
      <c r="A18" s="81" t="s">
        <v>125</v>
      </c>
      <c r="B18" s="3"/>
      <c r="C18" s="3"/>
      <c r="D18" s="3"/>
      <c r="E18" s="3">
        <v>7</v>
      </c>
      <c r="F18" s="3"/>
      <c r="G18" s="15">
        <v>8</v>
      </c>
      <c r="H18" s="5">
        <f t="shared" si="0"/>
        <v>15</v>
      </c>
      <c r="I18" s="6">
        <f>RANK(H18,$H$4:$H$26)</f>
        <v>8</v>
      </c>
    </row>
    <row r="19" spans="1:9">
      <c r="A19" s="82" t="s">
        <v>126</v>
      </c>
      <c r="B19" s="3"/>
      <c r="C19" s="3"/>
      <c r="D19" s="3"/>
      <c r="E19" s="3"/>
      <c r="F19" s="3"/>
      <c r="G19" s="15"/>
      <c r="H19" s="5">
        <f t="shared" si="0"/>
        <v>0</v>
      </c>
      <c r="I19" s="6">
        <f>RANK(H19,$H$4:$H$26)</f>
        <v>19</v>
      </c>
    </row>
    <row r="20" spans="1:9">
      <c r="A20" s="82" t="s">
        <v>127</v>
      </c>
      <c r="B20" s="3">
        <v>1</v>
      </c>
      <c r="C20" s="3">
        <v>2</v>
      </c>
      <c r="D20" s="3">
        <v>4</v>
      </c>
      <c r="E20" s="3">
        <v>9</v>
      </c>
      <c r="F20" s="3">
        <v>7</v>
      </c>
      <c r="G20" s="15">
        <v>18</v>
      </c>
      <c r="H20" s="5">
        <f t="shared" si="0"/>
        <v>41</v>
      </c>
      <c r="I20" s="6">
        <f>RANK(H20,$H$4:$H$26)</f>
        <v>2</v>
      </c>
    </row>
    <row r="21" spans="1:9">
      <c r="A21" s="82" t="s">
        <v>128</v>
      </c>
      <c r="B21" s="3"/>
      <c r="C21" s="3"/>
      <c r="D21" s="3"/>
      <c r="E21" s="3"/>
      <c r="F21" s="3"/>
      <c r="G21" s="15"/>
      <c r="H21" s="5">
        <f t="shared" si="0"/>
        <v>0</v>
      </c>
      <c r="I21" s="6">
        <f>RANK(H21,$H$4:$H$26)</f>
        <v>19</v>
      </c>
    </row>
    <row r="22" spans="1:9">
      <c r="A22" s="82" t="s">
        <v>129</v>
      </c>
      <c r="B22" s="3"/>
      <c r="C22" s="3"/>
      <c r="D22" s="3">
        <v>2</v>
      </c>
      <c r="E22" s="3"/>
      <c r="F22" s="3"/>
      <c r="G22" s="15"/>
      <c r="H22" s="5">
        <f t="shared" si="0"/>
        <v>2</v>
      </c>
      <c r="I22" s="6">
        <f>RANK(H22,$H$4:$H$26)</f>
        <v>18</v>
      </c>
    </row>
    <row r="23" spans="1:9">
      <c r="A23" s="82" t="s">
        <v>130</v>
      </c>
      <c r="B23" s="3"/>
      <c r="C23" s="3"/>
      <c r="D23" s="3"/>
      <c r="E23" s="3"/>
      <c r="F23" s="3"/>
      <c r="G23" s="15"/>
      <c r="H23" s="5">
        <f t="shared" si="0"/>
        <v>0</v>
      </c>
      <c r="I23" s="6">
        <f>RANK(H23,$H$4:$H$26)</f>
        <v>19</v>
      </c>
    </row>
    <row r="24" spans="1:9">
      <c r="A24" s="83" t="s">
        <v>131</v>
      </c>
      <c r="B24" s="3">
        <v>9</v>
      </c>
      <c r="C24" s="3"/>
      <c r="D24" s="3">
        <v>11</v>
      </c>
      <c r="E24" s="3"/>
      <c r="F24" s="3">
        <v>11</v>
      </c>
      <c r="G24" s="15"/>
      <c r="H24" s="5">
        <f t="shared" si="0"/>
        <v>31</v>
      </c>
      <c r="I24" s="6">
        <f>RANK(H24,$H$4:$H$26)</f>
        <v>3</v>
      </c>
    </row>
    <row r="25" spans="1:9">
      <c r="A25" s="84" t="s">
        <v>165</v>
      </c>
      <c r="B25" s="3"/>
      <c r="C25" s="3">
        <v>4</v>
      </c>
      <c r="D25" s="3"/>
      <c r="E25" s="3"/>
      <c r="F25" s="3">
        <v>2</v>
      </c>
      <c r="G25" s="15"/>
      <c r="H25" s="5">
        <f t="shared" si="0"/>
        <v>6</v>
      </c>
      <c r="I25" s="6">
        <f>RANK(H25,$H$4:$H$26)</f>
        <v>12</v>
      </c>
    </row>
    <row r="26" spans="1:9" ht="17.25" thickBot="1">
      <c r="A26" s="85" t="s">
        <v>142</v>
      </c>
      <c r="B26" s="7"/>
      <c r="C26" s="7">
        <v>3</v>
      </c>
      <c r="D26" s="7"/>
      <c r="E26" s="7">
        <v>2</v>
      </c>
      <c r="F26" s="7"/>
      <c r="G26" s="13"/>
      <c r="H26" s="9">
        <f t="shared" si="0"/>
        <v>5</v>
      </c>
      <c r="I26" s="10">
        <f>RANK(H26,$H$4:$H$26)</f>
        <v>14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남초</vt:lpstr>
      <vt:lpstr>여초</vt:lpstr>
      <vt:lpstr>남중종합득점표</vt:lpstr>
      <vt:lpstr>여중종합득점표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라니얌_♥</cp:lastModifiedBy>
  <cp:lastPrinted>2013-06-15T07:46:12Z</cp:lastPrinted>
  <dcterms:created xsi:type="dcterms:W3CDTF">2012-06-03T03:47:17Z</dcterms:created>
  <dcterms:modified xsi:type="dcterms:W3CDTF">2013-06-15T13:23:03Z</dcterms:modified>
</cp:coreProperties>
</file>